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aracic\Desktop\"/>
    </mc:Choice>
  </mc:AlternateContent>
  <bookViews>
    <workbookView xWindow="0" yWindow="0" windowWidth="15900" windowHeight="9195"/>
  </bookViews>
  <sheets>
    <sheet name="za 2018. godinu" sheetId="4" r:id="rId1"/>
  </sheets>
  <externalReferences>
    <externalReference r:id="rId2"/>
  </externalReferences>
  <definedNames>
    <definedName name="Z_44F8D04B_8581_4375_92EF_8FB5DDAC24D4_.wvu.Cols" localSheetId="0" hidden="1">'za 2018. godinu'!$G:$G</definedName>
    <definedName name="Z_44F8D04B_8581_4375_92EF_8FB5DDAC24D4_.wvu.PrintArea" localSheetId="0" hidden="1">'za 2018. godinu'!$A$8:$N$12</definedName>
    <definedName name="Z_44F8D04B_8581_4375_92EF_8FB5DDAC24D4_.wvu.PrintTitles" localSheetId="0" hidden="1">'za 2018. godinu'!$8:$12</definedName>
    <definedName name="Z_44F8D04B_8581_4375_92EF_8FB5DDAC24D4_.wvu.Rows" localSheetId="0" hidden="1">'za 2018. godinu'!#REF!</definedName>
  </definedNames>
  <calcPr calcId="162913" fullCalcOnLoad="1"/>
</workbook>
</file>

<file path=xl/calcChain.xml><?xml version="1.0" encoding="utf-8"?>
<calcChain xmlns="http://schemas.openxmlformats.org/spreadsheetml/2006/main">
  <c r="J39" i="4" l="1"/>
</calcChain>
</file>

<file path=xl/comments1.xml><?xml version="1.0" encoding="utf-8"?>
<comments xmlns="http://schemas.openxmlformats.org/spreadsheetml/2006/main">
  <authors>
    <author>Ana Tišma</author>
  </authors>
  <commentList>
    <comment ref="N42" authorId="0" shapeId="0">
      <text>
        <r>
          <rPr>
            <b/>
            <sz val="9"/>
            <color indexed="81"/>
            <rFont val="Tahoma"/>
            <family val="2"/>
            <charset val="238"/>
          </rPr>
          <t>Ana Tišma:</t>
        </r>
        <r>
          <rPr>
            <sz val="9"/>
            <color indexed="81"/>
            <rFont val="Tahoma"/>
            <family val="2"/>
            <charset val="238"/>
          </rPr>
          <t xml:space="preserve">
ažurirati ugovor registara</t>
        </r>
      </text>
    </comment>
  </commentList>
</comments>
</file>

<file path=xl/sharedStrings.xml><?xml version="1.0" encoding="utf-8"?>
<sst xmlns="http://schemas.openxmlformats.org/spreadsheetml/2006/main" count="425" uniqueCount="252">
  <si>
    <t>Kratki opis prihvatljivih aktivnosti</t>
  </si>
  <si>
    <t xml:space="preserve">Razvoj projektne dokumentacije potrebne za provedbu infrastrukturnih projekata u sektoru istraživanja, razvoja i inovacija u okviru ESI fondova, kako bi se pospješio i ubrzao proces transformacije hrvatskih znanstvenih organizacija u međunarodno konkurentne znanstvene institucije koje stvaraju novu znanstvenu, društvenu i ekonomsku vrijednost. </t>
  </si>
  <si>
    <t>100%</t>
  </si>
  <si>
    <t>Tijela lokalne i regionalne samouprave (općine, gradovi i županije) u bijelim NGA područjima</t>
  </si>
  <si>
    <t>​Mali i srednji poduzetnici sukladno def. Iz priloga 1.
Uredbe Komisije (EZ) br. 651/2014 od 17. lipnja 2014. g.</t>
  </si>
  <si>
    <t>Nije poznato</t>
  </si>
  <si>
    <t>​Mali i srednji poduzetnici sukladno def. Iz priloga 1.
Uredbe Komisije (EZ) br. 651/2014 od 17. lipnja 2014. g."</t>
  </si>
  <si>
    <t>​Znanstvene, akademske i istraživačke institucije
Javne institucije koje se bave klimatskim promjenama i njihovim utjecajima
Organizacije civilnog društva</t>
  </si>
  <si>
    <t>Unaprijediti znanje o utjecaju klimatskih promjena na okoliš, biološku raznolikost, resurse, ekonomiju i zdravlje te predložiti rješenja i mjere za prilagodbu na klimatske promjene i smanjenje ranjivosti ranjivih sektora na klimatske promjene.</t>
  </si>
  <si>
    <t>Financirat će se istraživački projekti (primijenjena istraživanja) koji doprinose u popunjavanju praznina u znanju o utjecaju klimatskih promjena na ranjive sektore te projekti namijenjeni razvoju baza podataka i modela koji su potrebni za simuliranje fizičkih učinaka klimatskih varijabli i klimatskih promjena na različite identificirane ranjive sektore: vode, šumarstvo, poljoprivredu, biološku raznolikost i prirodne kopnene ekosustave, obale i obalna područja, morske ekosustave i riblje resurse te ljudsko zdravlje. Posebno se potiču istraživanja kojima je cilj identificiranje najučinkovitijih mjera prilagodbe na klimatske promjene za ranjive sektore.</t>
  </si>
  <si>
    <t>Ograničeni postupak dodjele</t>
  </si>
  <si>
    <t>Aktivnosti namijenjene razvoju inovacija koje trebaju rezultirati proizvodima/uslugama koji su novost u ponudi poduzeća i/ili novost na tržištu. To uključuje i inovacije procesa sve dok procesi doprinose razvoju proizvoda.</t>
  </si>
  <si>
    <t xml:space="preserve">Znanstvene organizacije upisane u Upisnik znanstvenih organizacija pri MZO-u odbrane na javnom pozivu i uvrštene na Listu unaprijed određenih prijavitelja 
 </t>
  </si>
  <si>
    <t>Br.</t>
  </si>
  <si>
    <t>Šifra i naziv sheme / projekta</t>
  </si>
  <si>
    <t>Naziv prioritetne osi</t>
  </si>
  <si>
    <t>Naziv i oznaka specifičnog cilja</t>
  </si>
  <si>
    <t>Ciljevi PDP-a</t>
  </si>
  <si>
    <t>Vrsta postupka dodjele</t>
  </si>
  <si>
    <t>Prihvatljivi korisnici (prijavitelji i, ako je primjenjivo, partneri)</t>
  </si>
  <si>
    <t>Indikativni intenzitet potpore</t>
  </si>
  <si>
    <t>Indikativni datum objave PDP-a</t>
  </si>
  <si>
    <t>Indikativni datum objave rezultata PDP-a</t>
  </si>
  <si>
    <t>Prioritetna os 1 Jačanje gospodarstva primjenom istraživanja i inovacija</t>
  </si>
  <si>
    <t>1a1 Povećana sposobnost sektora istraživanja i razvoja (IR) za obnavljanje istraživanja vrhunske kvalitete i zadovoljavanje potreba gospodarstva</t>
  </si>
  <si>
    <t>1a1.5 Priprema IRI infrastrukturnih projekata</t>
  </si>
  <si>
    <t>Prioritetna os 2 Korištenje informacijskih i komunikacijskih tehnologija</t>
  </si>
  <si>
    <t>2a1 Razvoj infrastrukture širokopojasne mreže sljedeće generacije u područjima bez infrastrukture širokopojasne mreže sljedeće generacije i bez dovoljno komercijalnog interesa, za maksimalno povećanje socijalne i ekonomske dobrobiti</t>
  </si>
  <si>
    <t>3d2 Povećana inovativnost malih i srednih poduzetnika</t>
  </si>
  <si>
    <t>3d1 Poboljšani razvoj i rast malih i srednjih poduzetnika na domaćim i stranim tržištima</t>
  </si>
  <si>
    <t xml:space="preserve">Otvoreni postupak dodjele </t>
  </si>
  <si>
    <t>Prioritetna os 5 Klimatske promjene i upravljanje rizicima</t>
  </si>
  <si>
    <t>5a1 Uspostava sustava za praćenje, predviđanje i  planiranje mjera prilagodbe klimatskim promjenama</t>
  </si>
  <si>
    <t>Prioritetna os 6 Zaštita okoliša i održivost resursa</t>
  </si>
  <si>
    <t>Prioritetna os 7 Povezanost i mobilnost</t>
  </si>
  <si>
    <t>Prioritetna os 8                             Socijalno uključivanje i zdravlje</t>
  </si>
  <si>
    <t xml:space="preserve">1.	Izrada projektne/tehničke dokumentacije za sljedeće vrste infrastrukturnih projekata:
a. 	izgradnju IRI infrastrukture – izgradnja nove, preuređenje i dogradnje postojeće IRI infrastrukture, uključujući e-infrastrukturu  ili razvoj i poboljšanje (održavanje građevine  ili rekonstrukcija) postojećih objekata IRI infrastrukture u svrhu povećanja njihovog područja rada ili otvaranja novih pravaca istraživanja;
b. 	opremanje objekata istraživačke infrastrukture;
2.	Izrada klasifikacijske dokumentacije za gradnju i opremanje istraživačkog broda (izrada dokumentacije i nadzor nad izradom);
3.	Izrada studije izvedivosti s analizom troškova i koristi; 
4.	Angažiranje voditelja projekta sukladno Zakonu o poslovima i djelatnostima prostornog uređenja i gradnje (NN 78/15); 
5.	Upravljanje projektom; 
6.	Informiranje i vidljivost;
7.	Revizija projekta; 
8.	Provedba horizontalnih načela;
9.	Usluge vanjskih stručnjaka za pripremu i provedbu postupaka javne nabave.
</t>
  </si>
  <si>
    <t>Indikativni iznos financijske omotnice u kunama</t>
  </si>
  <si>
    <t xml:space="preserve">*Indikativni godišnij plan objave PDP-ova sadrži popis PDP-ova i rokova poznatih u trenutku izrade plana te je podložan izmjenama i dopunama sukladno dinamici poslovnih procesa uključenih institucija. </t>
  </si>
  <si>
    <t>Mikro, mali, srednji ili veliki poduzetnik. Pod kategorijom mikro, mali i srednji poduzetnik podrazumijeva se poduzetnik sukladno Prilogu I. Uredbe 651/2014 Pod kategorijom veliki poduzetnik,  podrazumijeva se poduzetnik koji ne ispunjava kriterije utvrđene u Prilogu I. Uredbe 651/2014.
Poduzeća čiji su projekti u skladu s tematskim prioritetnim područjima identificiranim u okviru Strategije pametne specijalizacije Republike Hrvatske.</t>
  </si>
  <si>
    <t>Prihvatljive aktivnosti su aktivnosti istraživanja i razvoja (vlastite aktivnosti istraživanja i razvoja, ugovorno istraživanje i kolaborativno istraživanje) i aktivnosti početnih ulaganja u materijalnu i nematerijalnu imovinu u cilju jačanja kapaciteta za istraživanje i razvoj.</t>
  </si>
  <si>
    <t>20-100%</t>
  </si>
  <si>
    <t xml:space="preserve">Poduzetničke potporne institucije 
</t>
  </si>
  <si>
    <t xml:space="preserve">Gradovi i općine UP Pula
</t>
  </si>
  <si>
    <t xml:space="preserve">Grad Pula-Pola, Arheološki muzej Istre, općina Svetvinčenat, općina Vodnjan - Dignano, općina Medulin
</t>
  </si>
  <si>
    <t>​Oporavilišta za divlje životinje odabrana ili ovlaštena prema Zakonu o zaštiti prirode za pružanje skrbi o životinjama</t>
  </si>
  <si>
    <t xml:space="preserve">Cilj je unaprijediti postojeća i uspostaviti nova oporavilišta za divlje životinje s odgovarajućom opremom, smještajnim i karantenskim prostorima, kako bi se osigurala odgovarajuća skrb za bolesne ili ozlijeđene strogo zaštićene životinje iz prirode i zaplijenjene ili oduzete divlje životinje iz ilegalnog prekograničnog prometa i trgovine u svim regijama Hrvatske s ciljem povratka  u prirodu ili korištenja u okviru in situ programa očuvanja. </t>
  </si>
  <si>
    <t>Shema je osmišljena za sufinanciranje projektnih aktivnosti koje, kroz razvoj (izgradnju, rekonstrukciju i adaptaciju) i opremanje objekata oporavilišta za divlje životinje, osiguravaju odgovarajuće zbrinjavanje i skrb o strogo zaštićenim životinjama koje su pronađene bolesne ili ozlijeđene u prirodi i o zaplijenjenim divljim životinjama iz ilegalnog prekograničnog prometa i trgovine u svim regijama Hrvatske.
Kroz ograničeni postupak poziva na dostavu projektnih prijedloga bit će pozvane institucije i organizacije, odabrane ili ovlaštene prema Zakonu o zaštiti prirode, koje će u projektnim prijavama demonstrirati razvijeni radni plan pojedinog oporavilišta, kako bi se osigurala odgovarajuća skrb za divlje životinje, sa svim relevantnim planiranim aktivnostima.
Dodjela bespovratnih sredstava obavljat će se na temelju specifičnih kriterija za različite vrste objekata: oporavilišta i karantenske objekte.
Shema je namijenjena za tijela koja su sposobna i imaju kapacitete za provođenje aktivnosti vezanih uz zbrinjavanje i skrb o strogo zaštićenim životinjama i divljim životinjama zaplijenjenim ili oduzetim u ilegalnom prekograničnom prometu i trgovini.</t>
  </si>
  <si>
    <t>Lokalne i regionalne vlasti, javne prijevozne tvrtke</t>
  </si>
  <si>
    <t>​Regionalni centri kompetentnosti u strukovnom obrazovanju u sljedećim (pod)sektorima: turizam i ugostiteljstvo, strojarstvo, elektrotehnika, informacijske i komunikacijske tehnologije, poljoprivreda i zdravstvo.</t>
  </si>
  <si>
    <t>Povećanje relevantnosti strukovnog obrazovanja kroz poboljšanje uvjeta za stjecanje praktičnih vještina u ciljanim sektorima srednjeg strukovnog obrazovanja s ciljem postizanja veće zapošljivosti učenika srednjeg strukovnog obrazovanja.</t>
  </si>
  <si>
    <t>Dogradnja, rekonstrukcija, opremanje.</t>
  </si>
  <si>
    <t>6c1 Povećanje zapošljavanja i
turističkih izdataka kroz
unaprjeđenje kulturne
baštine</t>
  </si>
  <si>
    <t>6e2 Obnova brownfield
lokacija (bivša vojna i/
ili industrijska područja)
unutar ITU</t>
  </si>
  <si>
    <t>6iii2.4 Shema unapređenja postojećih i uspostave novih oporavilišta za divlje životinje</t>
  </si>
  <si>
    <t>6iii.2 Uspostava okvira za
održivo upravljanje
bioraznolikošću
(primarno Natura 2000)</t>
  </si>
  <si>
    <t>7ii2 Povećanje broja putnika
u javnom prijevozu</t>
  </si>
  <si>
    <t xml:space="preserve">Prioritetna os 9 Obrazovanje, vještine i cjeloživotno učenje </t>
  </si>
  <si>
    <t>Prihvatljive aktivnosti sukladne su prihvatljivim aktivnostima u OPKK za SC 3a2. Glavne aktivnosti intervencija, ovisno o indikativnim projektnim prijedlozima odnose se na izgradnju fizičke poduzetničke infrastrukture inkubatora s opremanjem iste, uz pružanje usluga podrške razvoja poslovanja poduzetnika početnika, odnosno:
Podrška predinkubacijskim uslugama koje će pružati PPI-evi,
- Pružanje stručne i savjetodavne pomoći MSP-ima (edukacije, radionice, izrada poslovnih planova, izrada rješenja prototipova – nabava materijala, alata),
- Organiziranje mentorstva za MSP-eve,
- Pomoć MSP-ima za uključivanje u europske inicijative te prijave na natječaje iz ESI fondova,
- Promocija poduzetništva.</t>
  </si>
  <si>
    <t xml:space="preserve">Omogućavanje povoljnog okruženja za razvoj poduzetništva. </t>
  </si>
  <si>
    <t xml:space="preserve">1. Promicanje poduzetničkog duha i samozapošljavanje među nezaposlenima i studenata u svrhu otvaranja niza novih radnih mjesta, smanjenja siromaštva u regiji, povećanja kupovne moći stanovništva i povećanja kvalitete života ciljane skupine; 
2. Jačanje kapaciteta malih i srednjih poduzeća i obrtnika u svrhu povećanja njihove konkurentnosti na tržištu, povećanja stabilnosti poslovanja i otpornosti na vanjske izazove i ekonomske krize. </t>
  </si>
  <si>
    <t>Priprema i provedba programa edukacije
PROMIDŽBA I VIDLJIVOST
UPRAVLJANJE PROJEKTOM</t>
  </si>
  <si>
    <t>Razvoj kapaciteta i usluga postojećih PPI-ova, te aktivno umrežavanje PPI-a na području UAS.</t>
  </si>
  <si>
    <t xml:space="preserve">Pružanje usluga za MSP-e od strane Poduzetničkih potpornih institucija (PPI-a);
Podizanje razine vještina i znanja zaposlenih u PPI-ima;
Organiziranje programa mentorstva za MSP-e;
Promocija savjetodavnih usluga prema poduzetnicima;
Podrška za pred-inkubacijske usluge;
Podrška u osnivanju start-upa i spin-offa; 
Aktivnosti umrežavanja i sektorske specijalizacije PPI Urbane aglomeracije Split
</t>
  </si>
  <si>
    <t>• Potpora za predinkubacijske usluge koje pružaju pro-inovativne  poduzetničke potporne institucije (PPI) s odgovarajućom infrastrukturom i uslugama za pronalaženje i odabir inovativnih ideja. 
• Razvoj poslovne infrastrukture koja donosi izravnu korist MSP.
• Promicanje poduzetništva u društvu uključujući međunarodne i nacionalne konferencije, radionice, seminare, organizaciju rasprava i događaja namijenjenih umrežavanju. Aktivnosti uključuju širenje i promicanje priča o uspjehu MSP, studije i slično.
• Razvoj usluga poduzetnićkih potpornih institucija (PPI) za malo i srednje poduzetništvo (MSP).</t>
  </si>
  <si>
    <t>• Osiguravanje učinkovite pomoći s ciljem učvršćivanja položaja MSP-ova na tržištu, kako bi se smanjila asimetrija informacija među MSP-ovima te olakšao pristup poslovnim znanjima i vještinama, partnerima i informacijama ključnim za rast i razvoj poslovanja, te kako bi se unaprijedila gospodarska uspješnost, i stopa preživljavanja MSP-ova.
• Razvoj i poboljšanje kvalitete i dostupnosti infrastrukture postojećih poduzetničkih zona kroz poticanje ulaganja u takvu infrastrukturu u područjima gdje postoji potreba za gradnjom nove, unapređenjem ili proširenjem postojeće zajedničke infrastrukture postojećih zona s ciljem  privlačenja investicija i stvaranja mogućnosti za otvaranje novih radnih mjesta.</t>
  </si>
  <si>
    <t>• Priprema tehničke dokumentacije (idejni/glavni/izvedbeni projekt s troškovnicima, potrebne dozvole), dokumentacije projektnog prijedloga i dokumentacije o nabavi;
• Ulaganje u gradnju novih elemenata osnovne i dodatne zajedničke infrastrukture postojećih poduzetničkih zona;
• Ulaganje u izgradnju ili opremanje zelenih infrastruktura ;
• Upravljanje projektom u ime i za račun investitora, sukladno čl. 33. - 39. Zakona o poslovima i djelatnostima prostornog uređenja i gradnje (NN 78/15);
• Stručni nadzor gradnje zajedničke osnovne i dodatne infrastrukture;
• pružanje stručne i savjetodavne podrške (uključivo kroz edukaciju i mentorstvo)
• usluga informiranja MSP-ovima u različitim fazama njihovog razvoja, s posebnim naglaskom na novoosnovane MSP (koji posluju kraće od 3 godine).
• Aktivnosti povezane s promidžbom i vidljivosti projekta;
• Financijska revizija projekta</t>
  </si>
  <si>
    <t xml:space="preserve">Pružanje potpora Integriranim razvojnim programima temeljenima na obnovi kulturne baštine,koji osiguravaju unaprjeđenje upravljanja kulturnom baštinom s ciljem doprinosa održivom razvoju na lokalnoj i regionalnoj razini. </t>
  </si>
  <si>
    <t xml:space="preserve">Priprema projektne i studijske dokumentacije za provedbu;
zaštita, obnova i revitalizacija nepokretnih kulturnih dobara upisanih u Registar kulturnih dobara RH (uključujući opremanje);
rekonstrukcija i/ili izgradnja pratećih infrastrukturnih objekata povezanih s kulturnom baštinom (koji nisu kulturno dobro) uključujući opremanje;
razvoj kulturnih i turističkih sadržaja i proizvoda utemeljenih na kulturnoj baštini;
promocija i marketing destinacije na temu kulturne baštine.
</t>
  </si>
  <si>
    <t>Obnova i rekonstrukcija kulturne baštine područja UA Osijek</t>
  </si>
  <si>
    <t xml:space="preserve">Unaprjeđivanje upravljanja kulturnom baštinom ciljem doprinosa održivom razvoju na lokalnoj i regionalnoj razini 
Povećanje zapošljavanja i turističkih izdataka kroz aktivnosti konzervacije, rekonstrukcije, restauracije prenamjene i opremanje lokacija kulturne baštine urbanog područja Pula
Poticanje održivog društveno-gospodarskog razvoja urbanog područja revitalizacijom kulturne baštine
</t>
  </si>
  <si>
    <t>• Obnova i rekonstrukcija kulturnih znamenitosti baštine te izgradnju infrastrukturu, kao i poboljšanje usluga koje pruža na kulturnoj baštini i stvaranja novih usluge koje će doprinijeti integriranom razvoju turizma i programe razvoja kulturne baštine;
• Poboljšanje sustava upravljanja kulturnom baštinom izradom planova upravljanja, te konzervatorskih analiza i smjernica; 
• Razvoj novih turističkih proizvoda povezanih s kulturnom baštinom;
• Aktivnosti promocije i podizanja razine javne svijesti o kulturnoj baštini povećanja vidljivosti; aktivnosti promocije odredišta kulturne baštine kao dio integriranog projekta u turističke svrhe.
• Aktivnosti pripreme i realizacije projekta</t>
  </si>
  <si>
    <t>Smanjenje neobnovljenih brownfield područja kroz revitalizaciju, obnavljanje i njihovo stavljanje u funkciju</t>
  </si>
  <si>
    <t>• Prostorno planske aktivnosti u vezi s obnovom brownfield lokacija u sklopu ITU područja
• Izvođenje svih potrebnih istraživanja, izrada potrebne dokumentacije i ishođenje svih potrebnih dozvola
• Obnova brownfield lokacije
• Izgradnja/rekonstrukcija infrastrukture na brownfield lokaciji
• Aktivnosti pripreme i realizacije projekta</t>
  </si>
  <si>
    <t>Revitalizacija pojedinh dijelova gradova i općina omogućavanje pružanja novih usluga i sadržaja bez dodatnog opterećivanja prostora i okoliša</t>
  </si>
  <si>
    <t>Prostorno planske aktivnosti u vezi s obnovom brownfield lokacija u sklopu ITU područja
Izvođenje svih potrebnih istraživanja, izrada potrebne dokumentacije i ishođenje svih potrebnih dozvola
Obnova brownfield lokacije
Izgradnja/rekonstrukcija infrastrukture na brownfield lokaciji
Aktivnosti pripreme i realizacije projekta</t>
  </si>
  <si>
    <t>Smanjiti postotak neobnovljenih i nekorištenih brownfield zemljišta na urbanom području Pule</t>
  </si>
  <si>
    <t>• Aktivnosti revitalizacije pojedinih dijelova gradova – industrijskih zona, bivših vojnih objekata isl., koja će omogućiti korištenje već postojećih (fizičkih) resursa unutar urbanih područja bez dodatnog opterećivanja prostora i okoliša; - Izrada projektne dokumentacije i ishodovanje potrebnih dozvola, obnova brownfield lokacija i objekata, Izgradnja/rekonstrukcija infrastrukture na brownfield lokaciji
• Prostorno uređenje povezano sa zasebnim dijelovima grada za koje je određena revitalizacija (urbana preobrazba), uključujući razvoj prostornih planova gradova i općina te detaljnijih prostornih planova za područja bivših industrijskih zona 
• Aktivnosti pripreme i realizacije projekta</t>
  </si>
  <si>
    <t xml:space="preserve">Uvođenje integriranog tarifnog sustava između operatera javnog gradskog i prigradskog prijevoza u svrhu olakšavanja planiranja putovanja putnicima te time doprinijeti povećanju broja putnika u javnom gradskom prijevozu i povećanju mobilnosti stanovništva i  smanjenje negativnog utjecaja na okoliš smanjenjem emisija CO2 unutar urbane aglomeracije Zagreb. </t>
  </si>
  <si>
    <t>Poboljšati infrastrukturu za bicikliste i razviti novu infrastrukturu kako bi se promicao prijevoz s nultom stopom emisije.</t>
  </si>
  <si>
    <t>Priprema projektne dokumentacije, izgradnja i uređenje biciklističkih staza</t>
  </si>
  <si>
    <t>Smanjenje prometnih gužvi, rješavanje problema parkiranja, zaštita okoliša kroz smanjenje emisije CO2 i stvaranje integriranog sustava na području cjelokupnog Urbanog područja Slavonski Brod</t>
  </si>
  <si>
    <t xml:space="preserve">Priprema i provedba nabave; 
Pripremni radovi; 
Postavljanje nosača </t>
  </si>
  <si>
    <t>Poduzetničke potporne institucije (regionlne razvojne agencije, poduzetničke udruge, akceleratori, inkubatori, poduzetnićki centri), jedinice lokalne i regionalne uprave/samouprave</t>
  </si>
  <si>
    <t>Pružanje potpora Integriranim razvojnim programima temeljenima na obnovi kulturne baštine (sadržajno i/ili tematski povezana ulaganja), koji osiguravaju unaprjeđenje upravljanja kulturnom baštinom s ciljem doprinosa održivom razvoju na lokalnoj i regionalnoj razini</t>
  </si>
  <si>
    <t xml:space="preserve">1. zaštita, obnova i revitalizacija nepokretnih kulturnih dobara upisanih u Registar kulturnih dobara RH (uključujući opremanje);
2. rekonstrukcija i/ili izgradnja pratećih infrastrukturnih objekata povezanih s kulturnom baštinom (koji nisu kulturno dobro) uključujući opremanje;
3. razvoj kulturnih i turističkih sadržaja i proizvoda utemeljenih na kulturnoj baštini;
4. promocija i marketing destinacije na temu kulturne baštine.
</t>
  </si>
  <si>
    <t>Pravne osobe kao vlasnici kulturnih dobara, tijela javne vlasti</t>
  </si>
  <si>
    <t>do 85%</t>
  </si>
  <si>
    <t>Razvoj i poboljšanje kvalitete poduzetničko poslovne infrastrukture</t>
  </si>
  <si>
    <t xml:space="preserve">Izgradnja i opremanje poduzetničke infrastrukture uz pružanje usluga podrške razvoja poslovanja poduzetnika </t>
  </si>
  <si>
    <t>Grad Zadar, međunarodni centar za podvodnu arheologiju u Zadru, JLS-ovi UP Zadar</t>
  </si>
  <si>
    <t>Istarska razvojna agencija -ida, grad Pula, Sveučilište Juraj Dobrila, općina Medulin, općina Vodnjan Dignano</t>
  </si>
  <si>
    <t>1b1 Novi proizvodi i usluge kao rezultat djelatnosti istraživanja, razvoja i inovacija (IRI)</t>
  </si>
  <si>
    <t>3a2 Omogućavanje
povoljnog okruženja za razvoj poduzetništva</t>
  </si>
  <si>
    <t>10a3 Povećanje relevantnosti
strukovnog obrazovanja
kroz poboljšanje uvjeta
za stjecaje praktičnih
vještina u ciljanim
sektorima srednjeg
strukovnog obrazovanja
s ciljem postizanja veće zapošljivosti učenika srednjeg strukovnog
obrazovanja</t>
  </si>
  <si>
    <t xml:space="preserve">Konačne komponente projekta i planirane aktivnosti definirat će se Studijom izvodljivosti.  </t>
  </si>
  <si>
    <t>Prioritetna os 3 Poslovna konkurentnost</t>
  </si>
  <si>
    <t>Jačanje međusobne povezanosti MSP kako bi ojačali svoju poziciju na tržištu</t>
  </si>
  <si>
    <t xml:space="preserve">Prihvatljive aktivnosti uključuju ulaganja u u nematerijalnu i materijalnu imovinu za izgradnju ili nadogradnju  klastera te operativne potpore za inovacijske klastere. </t>
  </si>
  <si>
    <t xml:space="preserve"> 3d2.1 GS Integrator 2018 </t>
  </si>
  <si>
    <t>Transfer tehnologija i novih inovativnih proizvoda MSP-ova u okviru strateških partnerstva među poduzećima, poboljšanje inovativne sposobnosti malih i srednjih poduzeća kako bi ih pripremili za uspostavljanje dugoročnih dobavljačkih odnosa sa sdrugim poduzećima (tzv. Integratorima).</t>
  </si>
  <si>
    <t xml:space="preserve">Prihvatljive aktivnosti uključuju ulaganja u u nematerijalnu i materijalnu imovinu u sklopu kolaborativnih inovacijskih projekata, troškove osoblja, savjetodavnih i tehnoloških usluga iz područja inovacija, inovacija procesa i organizacije poslovanja. </t>
  </si>
  <si>
    <t>3d2.2  Inovacije u područjima S3</t>
  </si>
  <si>
    <t xml:space="preserve">Istraživanje i razvoj za unaprjeđenje postojećih i stvaranje novih proizvoda i usluga u sklopu sektore povezani s prioritetima S3 Strategije </t>
  </si>
  <si>
    <t xml:space="preserve">Prihvatljive aktivnosti uključuju ulaganja u u nematerijalnu i materijalnu imovinu  troškove osoblja, savjetodavnih, tehnoloških i drugih usluga iz područja istraživanja, razvoja i inovacija, studije izvedivosti i druge potporne aktivnosti koje za cilj imaju provedbu projekta. </t>
  </si>
  <si>
    <t>​Mali i srednji poduzetnici sukladno def. Iz priloga 1.
Uredbe Komisije (EZ) br. 651/2014 od 17. lipnja 2014.g."</t>
  </si>
  <si>
    <t>30.11.2018.</t>
  </si>
  <si>
    <t>3a2 Omogućavanje
povoljnog okruženja za
razvoj poduzetništva</t>
  </si>
  <si>
    <t>Pružanje stručnih i savjetodavnih usluga malim i srednjim poduzetnicima diljem Hrvatske putem poduzetničkih potpornih institucija</t>
  </si>
  <si>
    <t xml:space="preserve">Pružanje stručne i savjetodavne podrške te usluga informiranja MSP-ovima u različitim fazama njihovog razvoja, s posebnim naglaskom na novoosnovane MSP (koji posluju kraće od 3 godine), </t>
  </si>
  <si>
    <t xml:space="preserve">1.Izrada projektne dokumentacije 
2. Obnova i rekonstrukcija
3. Promidžba i vidljivost                                                                               
4. Upravljanje projektom i administracija </t>
  </si>
  <si>
    <t>28.12.2018.</t>
  </si>
  <si>
    <t xml:space="preserve">ITU - Program za inovativno poduzetništvo u Puli </t>
  </si>
  <si>
    <t xml:space="preserve">ITU - Investicije u razvoj poslovne infrastrukture i poduzetničkih inkubatora na urbanom području Pula </t>
  </si>
  <si>
    <t xml:space="preserve">Razvoj i poboljšanje kvalitete poduzetničko poslovne infrastrukture kako bi doprinijeli poboljšanju dostupnosti poduzetničko poslovne infrastrukture MSP-ovima kao i povećanje broja proizvoda/usluga koje ona omogućava, u svrhu njihovog olakšanog rasta i razvoja, privlačenja investicija i stvaranja mogućnosti za otvaranje novih radnih mjesta. Omogućavanje povoljnog okruženja za osnivanje i razvoj poduzeća putem razvoja i unaprijeđenja mreže poduzetničkih potpornih institucija koje bi profesionalno pružale usluge podrške i informiranja MSP u svrhu njihovog uspješnijeg poslovanja i rasta. </t>
  </si>
  <si>
    <t>Ulaganja u materijalnu i nematerijalnu imovinu koja imaju za cilj izgradnju/rekonstrukciju i opremanje nove ili održavanje i opremanje postojeće poduzetničko poslovne infrastrukture, u svrhu pružanja novih ili kvalitetnijih usluga poduzetnicima, te upravljanje projektom i Stručni nadzor gradnje infrastrukture. Pružanje stručne i savjetodavne podrške te informiranje MSP-ova u različitim fazama njihovog razvoja, s posebnim naglaskom na novoosnovane MSP</t>
  </si>
  <si>
    <t>ITU - Obnova kulturne baštine UP Zadar</t>
  </si>
  <si>
    <t xml:space="preserve">ITU - Rekonstrukcija kulturnih dobara UA Osijek </t>
  </si>
  <si>
    <t>ITU - Revitalizacija brownfield lokacija UP Zadar</t>
  </si>
  <si>
    <t xml:space="preserve">ITU - Obnova brownfield područja u urbanom području Pula </t>
  </si>
  <si>
    <t>ITU - Biciklističke staze UA Osijek</t>
  </si>
  <si>
    <t>ITU - Sustav javnih bicikala u UP Slavonski Brod</t>
  </si>
  <si>
    <t>Najviša dopuštena ukupna vrijednost bespovratnih sredstava po pojedinačnom projektnom prijedlogu je 9.120.000.00 HRK</t>
  </si>
  <si>
    <t>17.12.2018.</t>
  </si>
  <si>
    <t>2a1.2 Izgradnja mreža sljedeće generacije (NGN)/pristupnih mreža sljedeće generacije (NGA) u NGA bijelim područjima</t>
  </si>
  <si>
    <t>Otvoreni postupak dodjele</t>
  </si>
  <si>
    <t>Financiranje razvoja mreža sljedeće generacije (NGN)/pristupnih mreža sljedeće generacije (NGA) u bijelim područjima pristupnih mreža sljedeće generacije – pristupne mreže se odnose na dio mreže koji se proteže između krajnjih korisnika (kućanstava, tvrtki i javne ustanove) i prvog koncentracijskog čvora mreže (posljednja milja). Pristupne mreže sljedeće generacije obuhvaćaju sva infrastrukturna i tehnološka rješenja kojima se može pružati brzi/ultrabrzi pristup (više od 40 Mbit/s – 100 Mbit/s), u skladu s definicijama Digitalne agende za Europu (tehnološki neutralno). Jednostavna nadogradnja bakrene infrastrukture nije obuhvaćena.</t>
  </si>
  <si>
    <t xml:space="preserve">Istarska razvojna agencija (IDA), grad Pula, Zaklada za poticanje partnerstva i razvoj civilnog društva
</t>
  </si>
  <si>
    <t>ITU - Povećanje učinkovitosti javnog putničkog prijevoza</t>
  </si>
  <si>
    <t>Otvoreni/privremeni</t>
  </si>
  <si>
    <t>Pružanje stručne i savjetodavne podrške te usluga informiranja MSP-ovima u različitim fazama njihovog razvoja, s posebnim naglaskom na novoosnovane MSP (koji posluju kraće od 3 godine).</t>
  </si>
  <si>
    <t>Cilj postupka dodjele je povećanje nacionalne pokrivenosti širokopojasnom mrežom sljedeće generacije (NGN) do 2023. godine.</t>
  </si>
  <si>
    <t xml:space="preserve">ITU - Brownfield na području Urbanog područja Split (stare škole i društveni domovi) </t>
  </si>
  <si>
    <t>Sve JLS na UP Sl. Brod</t>
  </si>
  <si>
    <t>10a3.1 Uspostava infrastrukture regionalnih centara kompetentnosti u strukovnom obrazovanju kao podrška procesu reforme strukovnog obrazovanja i osposobljavanja</t>
  </si>
  <si>
    <t>9a3.4 Unapređivanje infrastrukture za pružanje socijalnih usluga u zajednici kao podrška procesu deinstitucionalizacije – druga faza</t>
  </si>
  <si>
    <t>Organizacije civilnog društva; ustanove; zadruge; fizičke osobe koje samostalno obavljaju profesionalnu djelatnost pružanja socijalnih usluga u zajednici: obiteljski domovi za djecu i mlade bez odgovarajuće roditeljske skrbi, za osobe s invaliditetom i starije i nemoćne.</t>
  </si>
  <si>
    <t>Unaprjeđenje infrastrukture kao potpore pružanja socijalnih usluga u zajednici kako bi se smanjio broj institucionaliziranih osoba te omogućio njihov proces inkluzije i spriječila daljnja institucionalizacija novih korisnika.</t>
  </si>
  <si>
    <t>Izgradnja, dogradnja, rekonstrukcija, opremanje.</t>
  </si>
  <si>
    <t>3a2.1.4 Pružanje visokokvalitetnih usluga za MSP putem poduzetničkih potpornih institucija (PPI) - Faza 2</t>
  </si>
  <si>
    <t xml:space="preserve">Cilj projekta je razvoj novih ili znatno poboljšanih proizvoda i usluga. Projekt mora rezultirati s novim ili znatno poboljšanim proizvodom (dobrom ili uslugom). </t>
  </si>
  <si>
    <t>9a3 Promicanje socijalne uključenosti i smanjenje nejednakosti kroz poboljšani pristup socijalne infrastrukture</t>
  </si>
  <si>
    <t xml:space="preserve">Ograničeni postupak dodjele </t>
  </si>
  <si>
    <t>Članovi UA Rijeka, PPI sa područja UA Rijeka</t>
  </si>
  <si>
    <t>Indikativni iznos bespovratnih sredstava koji se može dodijeliti u kunama</t>
  </si>
  <si>
    <t>3.000.000,00  - 30.000.000,00</t>
  </si>
  <si>
    <t>6i1 Izgradnja i opremanje postrojenja za sortiranje odvojeno prikupljenog komunalnog otpada</t>
  </si>
  <si>
    <t>6i1 Smanjena količina otpada koji se odlaže na odlagališta</t>
  </si>
  <si>
    <t>Jedinice lokalne samouprave</t>
  </si>
  <si>
    <t>1.000.000 - 15.000.000</t>
  </si>
  <si>
    <t xml:space="preserve">Stvaranje inovativnog poduzetničkog okruženja u Urbanom području Pula </t>
  </si>
  <si>
    <t>ITU - Sustav poduzetničke potporne infrastrukture</t>
  </si>
  <si>
    <t>30.12.2018.</t>
  </si>
  <si>
    <t>U skladu s predmetom Poziva prihvatljive su aktivnosti namijenjene razvoju inovacija koje trebaju rezultirati lansiranjem na tržište proizvoda koji su novost na tržištu. Projekti koji nemaju za cilj lansiranje gotovog proizvoda/usluga na tržište nisu prihvatljivi. Proizvodi mogu biti materijalni i nematerijalni (uklj. usluge).</t>
  </si>
  <si>
    <t xml:space="preserve">ITU - Kulturna baština i turizam </t>
  </si>
  <si>
    <t>Cilj ovog Poziva na dostavu projektnih prijedloga je pružanje potpore jedinicama lokalne samouprave u obliku dodjele bespovratnih sredstava koja će se koristiti za izgradnju i opremanje postrojenja za sortiranje odvojeno prikupljenog otpada iz komunalnog otpada – otpadnog papira i kartona, te reciklabilnog komunalnog otpada (otpadna plastika, otpadni metal i otpadno staklo, a kad je to prikladno i druge vrste otpada koje su namijenjene recikliranju (npr. otpadni tekstil, otpadno drvo i sl.)</t>
  </si>
  <si>
    <t xml:space="preserve">- Aktivnosti vezane uz pripremu i provedbu postupaka javne nabave radova, usluga i roba za gradnju postrojenja za sortiranje sukladno pravomoćnom aktu na temelju kojeg se može započeti izgradnja,
- Aktivnosti građenja postrojenja za sortiranje koje uključuju izvedbu građevinskih, strojarskih, elektrotehničkih, obrtničkih i svih drugih radova potrebnih za stavljanje postrojenja u funkciju (pripremni, zemljani, instalaterski i završni radovi, te ugradnja građevnih proizvoda, uređaja, opreme i postrojenja) sukladno pravomoćnom aktu kojim se dopušta građenje kao i neophodne aktivnosti propisane zakonom u svrhu ishođenja uporabne dozvole za građevinu,
- Aktivnosti vezane uz priključenje na komunalnu infrastrukturu i osiguranje pristupne ceste isključivo za potrebe postrojenja za sortiranje;
- Stručni nadzor građevinskih radova, 
- Projektantski nadzor, 
- Usluge koordinatora zaštite na radu u fazi projektiranja (koordinator I)
- Usluge koordinatora zaštite na radu u fazi izvođenja radova (koordinator II),
- Tehnička pomoć za upravljanje projektom (angažiranje tvrtki koje će biti zadužene za poslove upravljanja i administraciju projektom te ostale aktivnosti povezane s upravljanjem projektom),
- Promidžba i vidljivost.
</t>
  </si>
  <si>
    <t>6i1 Izgradnja i opremanje postrojenja za biološku obradu odvojeno prikupljenog biootpada</t>
  </si>
  <si>
    <t>Potpora JLS kroz dodjelu bespovratnih sredstava za izgradnju i opremanje postrojenja za biološku obradu odvojeno prikupljenog biootpada (kompostane, bioplinska postrojenja i sl.).</t>
  </si>
  <si>
    <t xml:space="preserve">- Aktivnosti vezane uz pripremu i provedbu postupaka javne nabave radova, usluga i roba za izgradnju postrojenja za biološku obradu odvojeno prikupljenog biootpada
- Aktivnosti građenja postrojenja za biološku obradu odvojeno prikupljenog biootpada
- Stručni i projektantski nadzor radova
- Tehnička pomoć za upravljanje projektom
- Usluge promidžbe i vidljivosti
</t>
  </si>
  <si>
    <t xml:space="preserve">1.000.000 - 15.000.000 </t>
  </si>
  <si>
    <t xml:space="preserve">3d2.1.3 Inovacije novoosnovanih MSP- Faza II </t>
  </si>
  <si>
    <t>Razvoj novoosnovanih MSP-ova i uspješno lansiranje njihovih novih na tržištu inovacija proizvoda i usluga s potencijalom rasta i izvoza, s naglaskom na komercijalizaciju proizvoda i usluga. Potpora u okviru ovog Poziva namijenjena je novoosnovanim trgovačkim društvima, obrtima, kao i ostalim subjektima koji se bave gospodarskom djelatnošću, koji u trenutku predaje projektnog prijedloga nisu stariji od 36 mjeseci.</t>
  </si>
  <si>
    <t>21.12.2018.</t>
  </si>
  <si>
    <t>20.5.2019.</t>
  </si>
  <si>
    <t>Najviši iznos po pojedinom projektu: 76.000.000 kn (pojedini prijavitelji mogu podnijeti više projektnih prijedloga)</t>
  </si>
  <si>
    <t>ITU - Sustav poduzetničkih zona</t>
  </si>
  <si>
    <t>Ograničeni postupak dodijele</t>
  </si>
  <si>
    <t>Članovi UA Rijeka</t>
  </si>
  <si>
    <t>29.3.2019.</t>
  </si>
  <si>
    <t>ITU - Razvoj potpornih institucija za istraživanje, unaprjeđenje kvalitete, preradu i trženje poljoprivrednih proizvoda</t>
  </si>
  <si>
    <t>JLS UP Osijek</t>
  </si>
  <si>
    <t>28.9.2019.</t>
  </si>
  <si>
    <t>30.1.2020.</t>
  </si>
  <si>
    <t>31.12.2019.</t>
  </si>
  <si>
    <t>Grad Zadar, međunarodni centar za podvodnu arheologiju u Zadru, JLS-ovi UP Zadar, prihvatljivi prijavitelji sukladno OPKK</t>
  </si>
  <si>
    <t xml:space="preserve">Općina Čepin, Općina Erdut, Općina Bilje, Općina Valpovo, Općina Belišće (Grad Osijek i Općina Ernestinovo) </t>
  </si>
  <si>
    <t>Gradovi i opcine UAS</t>
  </si>
  <si>
    <t>ITU - Integrirani program temeljen na obnovi kulturne baštine UP Slavonski Brod</t>
  </si>
  <si>
    <t xml:space="preserve">Općina Brodski Stupnik  / Općina Podcrkavlje </t>
  </si>
  <si>
    <t>30.8.2019.</t>
  </si>
  <si>
    <t>Općine</t>
  </si>
  <si>
    <t>28.3.2019.</t>
  </si>
  <si>
    <t>50.000,00 HRK - 20.000.000,00 HRK</t>
  </si>
  <si>
    <t>85 % - 100 %</t>
  </si>
  <si>
    <t>ITU - Revitalizacija brownfield lokacija UP Rijeka</t>
  </si>
  <si>
    <t xml:space="preserve">• Izrada projektne dokumentacije.
• Građevinsko-obrtnički radovi. 
• Elektroinstalacijske i strojarski radovi.
• Uređenje javnih površina u okviru brownfield lokacije.
</t>
  </si>
  <si>
    <t xml:space="preserve">Cilj grant sheme je revitalizacija brownfield lokacija. U intervencijama su planirane rekonstrukcije i dogradnje zapuštenih/napuštenih lokacija na područjima gradova i općina članica UA Rijeka s krajnjim ciljem stavljanja nekretnina u funkciju. </t>
  </si>
  <si>
    <t xml:space="preserve">Obogaćivanje turističke ponude kroz obnovu Eko sela Lovčić (Brodski Stupnik)
Promicanje kulturno-povijesne tradicije sela Rastušja kao mjesta rođenja pjesnika Dragutina Tadijanovića, očuvanje identiteta tradicijskog ruralnog područja kroz školu u prirodi (Podcrkavlje). </t>
  </si>
  <si>
    <t xml:space="preserve">Obnova, uređenje i opremanje lokacija kulturne baštine. </t>
  </si>
  <si>
    <t>Izgradnja fizičke poduzetničke infrastrukture zona;
Poboljšanje postojeće poslovne infrastrukture u svrhu pružanja poslovnih usluga poduzetnicima;
Stvaranje nove poslovne infrastrukture u svrhu pružanja poslovnih usluga poduzetnicima</t>
  </si>
  <si>
    <t xml:space="preserve">ITU - Revitalizacija kulturne baštine u urbanom području Pula </t>
  </si>
  <si>
    <t xml:space="preserve">1.b.1 Povećanje razvoja novih proizvoda i usluga koji proizlaze iz aktivnosti istraživanja i razvoja - faza II </t>
  </si>
  <si>
    <t>4c2.1 Energetska obnova obiteljskih kuća</t>
  </si>
  <si>
    <t xml:space="preserve">Otvoreni (trajni) </t>
  </si>
  <si>
    <t>​Fizičke osobe (vlasnici obiteljskih kuća)</t>
  </si>
  <si>
    <t>Cilj postupka dodjele je podupiranje mjera energetske obnove obiteljskih kuća  koje će rezultirati smanjenjem potrošnje energije za grijanje/hlađenje (QH,nd) na godišnjoj razini (kWh/god) od najmanje 50%</t>
  </si>
  <si>
    <t>Aktivnosti pripreme i provedbe energetske obnove i uvođenja obnovljivih izvora energije u obiteljskim kućama</t>
  </si>
  <si>
    <t>od 20.000,00 do 200.000,00</t>
  </si>
  <si>
    <t xml:space="preserve">5a1.2 Shema za jačanje primijenjenih istraživanja za mjere prilagodbe klimatskim promjenama </t>
  </si>
  <si>
    <t>Jedinice lokalne i područne (regionalne) samouprave</t>
  </si>
  <si>
    <t>1. Priprema projektno-studijske dokumentacije 
2. Zaštita, obnova i revitalizacija nepokretnih kulturnih dobara upisanih u Registar kulturnih dobara RH (uključujući opremanje)
3. Rekonstrukcija i/ili izgradnja pratećih infrastrukturnih objekata povezanih s kulturnom baštinom (koji nisu kulturno dobro) uključujući opremanje
4. Razvoj kulturnih i turističkih sadržaja i proizvoda utemeljenih na kulturnoj baštini
5. Promocija i marketing destinacije na temu kulturne baštine</t>
  </si>
  <si>
    <t>15.11.2018.</t>
  </si>
  <si>
    <t xml:space="preserve">ITU - Sustav Start-up inkubatora </t>
  </si>
  <si>
    <t>31.10.2018.</t>
  </si>
  <si>
    <t>Otvoreni /privremeni</t>
  </si>
  <si>
    <t>​Mali i srednji poduzetnici sukladno def. Iz priloga 1.Uredbe Komisije (EZ) br. 651/2014 od 17. lipnja 2014. g.</t>
  </si>
  <si>
    <t xml:space="preserve">Povećana primjena informacijske i komunikacijske tehnologije u MSP radi digitalizacije poslovnih procesa, optimiziranja poslovnih procesa, integriranja poslovnih funkcija, učinkovite organizacije tijeka rada, poboljšanja interakcije s klijentima i dobavljačima te poboljšanja tržišnog položaja poduzeća u svrhu povećanja konkurentnosti i učinkovitosti poslovanja. </t>
  </si>
  <si>
    <t>1.3.2019.</t>
  </si>
  <si>
    <t>4c2 Smanjenje potrošnje
energije u stambenim
zgradama
(u višestambenim
zgradama i obiteljskim
kućama)</t>
  </si>
  <si>
    <t xml:space="preserve">Prioritetna os 4:
Promicanje energetske učinkovitosti i obnovljivih izvora energije
</t>
  </si>
  <si>
    <t>3d1.3.1  Jačanje međusobne povezanosti MSP (Klasteri)</t>
  </si>
  <si>
    <t>6c1 Priprema i provedba integriranih razvojnih programa temeljenih na obnovi kulturne baštine na području Slavonije, Baranje i Srijema</t>
  </si>
  <si>
    <t>Pružanje potpora integriranim razvojnim programima temeljenima na obnovi kulturne baštine, koji integracijom različitih elemenata i povezanih aktivnosti osiguravaju unaprjeđenje upravljanja kulturnom baštinom s ciljem doprinosa održivom razvoju na lokalnoj i regionalnoj razini na području Slavonije, Baranje i Srijema</t>
  </si>
  <si>
    <t>Prihvatljive aktivnosti koje se mogu financirati u okviru ovog Poziva uključuju izrada/razvoj/nabavu IKT poslovnih rješenja namijenjenih optimiziranju poslovanja/poslovnih procesa/proizvodnje te implementaciju, prilagodbu i integraciju poslovnih rješenja s postojećim/novim IKT sustavom.</t>
  </si>
  <si>
    <t>3d1 Poboljšanje konkurentnosti i učinkovitosti msp-a kroz informacijske i komunikacijske tehnologije (IKT) - 2</t>
  </si>
  <si>
    <t xml:space="preserve">Prihvatljive aktivnosti uključuju ulaganja u nematerijalnu i materijalnu imovinu za izgradnju ili nadogradnju  klastera te operativne potpore za inovacijske klastere. </t>
  </si>
  <si>
    <t>150.000-1.400.000</t>
  </si>
  <si>
    <t>28.6.2019.</t>
  </si>
  <si>
    <t>16.9.2019.</t>
  </si>
  <si>
    <t>16.4.2019.</t>
  </si>
  <si>
    <t>30.7.2019.</t>
  </si>
  <si>
    <t>30.12.2019.</t>
  </si>
  <si>
    <t>29.6.2019.</t>
  </si>
  <si>
    <t>30.4.2020.</t>
  </si>
  <si>
    <t>ITU - Programi edukacija za mala i srednja poduzeća (MSP)</t>
  </si>
  <si>
    <t>Otvoreni postupak dodijele</t>
  </si>
  <si>
    <t>ITU - Razvoj poduzetničkih potpornih institucija UA Split</t>
  </si>
  <si>
    <t>29.12.2018.</t>
  </si>
  <si>
    <t>30.10.2019.</t>
  </si>
  <si>
    <t>30.7.2020.</t>
  </si>
  <si>
    <t>28.10.2018.</t>
  </si>
  <si>
    <t>30.7.2021.</t>
  </si>
  <si>
    <t>28.1.2020.</t>
  </si>
  <si>
    <t>28.10.2019.</t>
  </si>
  <si>
    <t>28.4.2020.</t>
  </si>
  <si>
    <t>29.9.2019.</t>
  </si>
  <si>
    <t xml:space="preserve">ITU - Biciklističke staze UP Slavonski Brod </t>
  </si>
  <si>
    <t>Grad Slavonski Brod (partneri: Općina Bukovlje, Općina Gornja Vrba, Općina Podcrkavlje, Općina Brodski Stupnik, Općina Donji Andrijevci, Općina Garčin, Općina Klakar, Općina Bebrina, Općina Sibinj, Razvojna agencija Grada Slavonskog Broda d.o.o)</t>
  </si>
  <si>
    <t>1.7.2019.</t>
  </si>
  <si>
    <t>30.9.2020.</t>
  </si>
  <si>
    <t>30.10.2018.</t>
  </si>
  <si>
    <t>Izgradnja biciklističkih i pješačkih staza na području grada i općina u Urbanom području Slavonski Brod doprinijela bi sigurnosti u prometu djece, odraslih i starijih osoba, te povezala naselja i pridonijela poboljšanju ekološke svijesti stanovnika i smanjila emisiju CO2</t>
  </si>
  <si>
    <t>Izgradnja i poboljšanje biciklističkih putova i staza;
Promidžba i vidljivost; 
Upravljanje projektom</t>
  </si>
  <si>
    <t>20.11.2018.</t>
  </si>
  <si>
    <t>20.03.2019.</t>
  </si>
  <si>
    <t>50-80%.</t>
  </si>
  <si>
    <t>15.01.2020.</t>
  </si>
  <si>
    <t>30.4.2019.</t>
  </si>
  <si>
    <t>01.3.2019.</t>
  </si>
  <si>
    <t>17.05.2019.</t>
  </si>
  <si>
    <t>Indikativni godišnji plan Poziva na dostavu projektnih prijedloga (PDP) sufinanciranih iz Operativnog programa „Konkurentnost i kohezija‟ 2014.-2020. za 2018. godinu (stanje na dan 30.10.2018.)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</si>
</sst>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n_-;\-* #,##0.00\ _k_n_-;_-* &quot;-&quot;??\ _k_n_-;_-@_-"/>
    <numFmt numFmtId="164" formatCode="yyyy\-mm\-dd;@"/>
    <numFmt numFmtId="165" formatCode="#,##0.00\ _k_n"/>
  </numFmts>
  <fonts count="29" x14ac:knownFonts="1">
    <font>
      <sz val="11"/>
      <color theme="1"/>
      <name val="Calibri"/>
      <family val="2"/>
      <charset val="238"/>
      <scheme val="minor"/>
    </font>
    <font>
      <sz val="10"/>
      <name val="Arial"/>
      <family val="2"/>
      <charset val="238"/>
    </font>
    <font>
      <b/>
      <sz val="14"/>
      <name val="Arial Narrow"/>
      <family val="2"/>
      <charset val="238"/>
    </font>
    <font>
      <b/>
      <sz val="12"/>
      <name val="Arial Narrow"/>
      <family val="2"/>
      <charset val="238"/>
    </font>
    <font>
      <sz val="11"/>
      <name val="Arial Narrow"/>
      <family val="2"/>
      <charset val="238"/>
    </font>
    <font>
      <sz val="10"/>
      <name val="Arial"/>
      <family val="2"/>
      <charset val="186"/>
    </font>
    <font>
      <sz val="11"/>
      <name val="Times New Roman"/>
      <family val="1"/>
      <charset val="238"/>
    </font>
    <font>
      <sz val="9"/>
      <color indexed="81"/>
      <name val="Tahoma"/>
      <family val="2"/>
      <charset val="238"/>
    </font>
    <font>
      <b/>
      <sz val="9"/>
      <color indexed="81"/>
      <name val="Tahoma"/>
      <family val="2"/>
      <charset val="238"/>
    </font>
    <font>
      <sz val="11"/>
      <color theme="1"/>
      <name val="Calibri"/>
      <family val="2"/>
      <charset val="238"/>
      <scheme val="minor"/>
    </font>
    <font>
      <sz val="11"/>
      <color theme="0"/>
      <name val="Calibri"/>
      <family val="2"/>
      <charset val="238"/>
      <scheme val="minor"/>
    </font>
    <font>
      <sz val="11"/>
      <color rgb="FF9C0006"/>
      <name val="Calibri"/>
      <family val="2"/>
      <charset val="238"/>
      <scheme val="minor"/>
    </font>
    <font>
      <b/>
      <sz val="11"/>
      <color rgb="FFFA7D00"/>
      <name val="Calibri"/>
      <family val="2"/>
      <charset val="238"/>
      <scheme val="minor"/>
    </font>
    <font>
      <b/>
      <sz val="11"/>
      <color theme="0"/>
      <name val="Calibri"/>
      <family val="2"/>
      <charset val="238"/>
      <scheme val="minor"/>
    </font>
    <font>
      <sz val="11"/>
      <color theme="1"/>
      <name val="Calibri"/>
      <family val="2"/>
      <charset val="186"/>
      <scheme val="minor"/>
    </font>
    <font>
      <i/>
      <sz val="11"/>
      <color rgb="FF7F7F7F"/>
      <name val="Calibri"/>
      <family val="2"/>
      <charset val="238"/>
      <scheme val="minor"/>
    </font>
    <font>
      <sz val="11"/>
      <color rgb="FF00610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3F3F76"/>
      <name val="Calibri"/>
      <family val="2"/>
      <charset val="238"/>
      <scheme val="minor"/>
    </font>
    <font>
      <sz val="11"/>
      <color rgb="FFFA7D00"/>
      <name val="Calibri"/>
      <family val="2"/>
      <charset val="238"/>
      <scheme val="minor"/>
    </font>
    <font>
      <sz val="11"/>
      <color rgb="FF9C6500"/>
      <name val="Calibri"/>
      <family val="2"/>
      <charset val="238"/>
      <scheme val="minor"/>
    </font>
    <font>
      <b/>
      <sz val="11"/>
      <color rgb="FF3F3F3F"/>
      <name val="Calibri"/>
      <family val="2"/>
      <charset val="238"/>
      <scheme val="minor"/>
    </font>
    <font>
      <sz val="18"/>
      <color theme="3"/>
      <name val="Calibri Light"/>
      <family val="2"/>
      <charset val="238"/>
      <scheme val="major"/>
    </font>
    <font>
      <b/>
      <sz val="11"/>
      <color theme="1"/>
      <name val="Calibri"/>
      <family val="2"/>
      <charset val="238"/>
      <scheme val="minor"/>
    </font>
    <font>
      <sz val="11"/>
      <color rgb="FFFF0000"/>
      <name val="Calibri"/>
      <family val="2"/>
      <charset val="238"/>
      <scheme val="minor"/>
    </font>
    <font>
      <sz val="11"/>
      <name val="Calibri"/>
      <family val="2"/>
      <charset val="186"/>
      <scheme val="minor"/>
    </font>
    <font>
      <sz val="11"/>
      <color rgb="FFFF0000"/>
      <name val="Calibri"/>
      <family val="2"/>
      <charset val="186"/>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0"/>
        <bgColor theme="4" tint="0.7999816888943144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s>
  <cellStyleXfs count="4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7" applyNumberFormat="0" applyAlignment="0" applyProtection="0"/>
    <xf numFmtId="0" fontId="13" fillId="28" borderId="8" applyNumberFormat="0" applyAlignment="0" applyProtection="0"/>
    <xf numFmtId="43" fontId="14" fillId="0" borderId="0" applyFon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20" fillId="30" borderId="7" applyNumberFormat="0" applyAlignment="0" applyProtection="0"/>
    <xf numFmtId="0" fontId="21" fillId="0" borderId="12" applyNumberFormat="0" applyFill="0" applyAlignment="0" applyProtection="0"/>
    <xf numFmtId="0" fontId="22" fillId="31" borderId="0" applyNumberFormat="0" applyBorder="0" applyAlignment="0" applyProtection="0"/>
    <xf numFmtId="0" fontId="14" fillId="0" borderId="0"/>
    <xf numFmtId="0" fontId="5" fillId="0" borderId="0"/>
    <xf numFmtId="0" fontId="14" fillId="0" borderId="0"/>
    <xf numFmtId="0" fontId="1" fillId="0" borderId="0"/>
    <xf numFmtId="0" fontId="9" fillId="32" borderId="13" applyNumberFormat="0" applyFont="0" applyAlignment="0" applyProtection="0"/>
    <xf numFmtId="0" fontId="14" fillId="32" borderId="13" applyNumberFormat="0" applyFont="0" applyAlignment="0" applyProtection="0"/>
    <xf numFmtId="0" fontId="23" fillId="27" borderId="14" applyNumberFormat="0" applyAlignment="0" applyProtection="0"/>
    <xf numFmtId="0" fontId="24" fillId="0" borderId="0" applyNumberFormat="0" applyFill="0" applyBorder="0" applyAlignment="0" applyProtection="0"/>
    <xf numFmtId="0" fontId="25" fillId="0" borderId="15" applyNumberFormat="0" applyFill="0" applyAlignment="0" applyProtection="0"/>
    <xf numFmtId="0" fontId="26" fillId="0" borderId="0" applyNumberFormat="0" applyFill="0" applyBorder="0" applyAlignment="0" applyProtection="0"/>
  </cellStyleXfs>
  <cellXfs count="102">
    <xf numFmtId="0" fontId="0" fillId="0" borderId="0" xfId="0"/>
    <xf numFmtId="0" fontId="14" fillId="33" borderId="0" xfId="38" applyFill="1"/>
    <xf numFmtId="0" fontId="4" fillId="33" borderId="1" xfId="41" applyFont="1" applyFill="1" applyBorder="1" applyAlignment="1">
      <alignment horizontal="center" vertical="center" wrapText="1"/>
    </xf>
    <xf numFmtId="0" fontId="14" fillId="33" borderId="0" xfId="38" applyFill="1" applyAlignment="1">
      <alignment vertical="center"/>
    </xf>
    <xf numFmtId="0" fontId="14" fillId="33" borderId="0" xfId="38" applyFill="1" applyBorder="1"/>
    <xf numFmtId="0" fontId="14" fillId="33" borderId="0" xfId="38" applyFill="1" applyBorder="1" applyAlignment="1">
      <alignment horizontal="left" vertical="center"/>
    </xf>
    <xf numFmtId="0" fontId="2" fillId="33" borderId="0" xfId="38" applyFont="1" applyFill="1" applyBorder="1" applyAlignment="1">
      <alignment horizontal="center" vertical="center" wrapText="1"/>
    </xf>
    <xf numFmtId="0" fontId="2" fillId="33" borderId="0" xfId="38" applyFont="1" applyFill="1" applyBorder="1" applyAlignment="1">
      <alignment horizontal="left" vertical="center" wrapText="1"/>
    </xf>
    <xf numFmtId="14" fontId="2" fillId="33" borderId="0" xfId="38" applyNumberFormat="1" applyFont="1" applyFill="1" applyBorder="1" applyAlignment="1">
      <alignment horizontal="center" vertical="center" wrapText="1"/>
    </xf>
    <xf numFmtId="43" fontId="4" fillId="33" borderId="1" xfId="28" applyFont="1" applyFill="1" applyBorder="1" applyAlignment="1">
      <alignment horizontal="center" vertical="center"/>
    </xf>
    <xf numFmtId="9" fontId="4" fillId="33" borderId="1" xfId="40" applyNumberFormat="1" applyFont="1" applyFill="1" applyBorder="1" applyAlignment="1">
      <alignment horizontal="center" vertical="center"/>
    </xf>
    <xf numFmtId="14" fontId="4" fillId="33" borderId="1" xfId="40" applyNumberFormat="1" applyFont="1" applyFill="1" applyBorder="1" applyAlignment="1">
      <alignment horizontal="center" vertical="center"/>
    </xf>
    <xf numFmtId="0" fontId="14" fillId="33" borderId="0" xfId="38" applyFill="1" applyAlignment="1">
      <alignment horizontal="left" vertical="center"/>
    </xf>
    <xf numFmtId="0" fontId="3" fillId="34" borderId="1" xfId="41" applyFont="1" applyFill="1" applyBorder="1" applyAlignment="1">
      <alignment horizontal="center" vertical="center" wrapText="1"/>
    </xf>
    <xf numFmtId="0" fontId="3" fillId="34" borderId="2" xfId="41" applyFont="1" applyFill="1" applyBorder="1" applyAlignment="1">
      <alignment horizontal="center" vertical="center" wrapText="1"/>
    </xf>
    <xf numFmtId="0" fontId="3" fillId="34" borderId="3" xfId="41" applyFont="1" applyFill="1" applyBorder="1" applyAlignment="1">
      <alignment horizontal="center" vertical="center" wrapText="1"/>
    </xf>
    <xf numFmtId="0" fontId="14" fillId="34" borderId="0" xfId="38" applyFill="1"/>
    <xf numFmtId="14" fontId="3" fillId="34" borderId="1" xfId="40" applyNumberFormat="1" applyFont="1" applyFill="1" applyBorder="1" applyAlignment="1">
      <alignment horizontal="center" vertical="center" wrapText="1"/>
    </xf>
    <xf numFmtId="0" fontId="3" fillId="34" borderId="1" xfId="40" applyFont="1" applyFill="1" applyBorder="1" applyAlignment="1">
      <alignment horizontal="center" vertical="center" wrapText="1"/>
    </xf>
    <xf numFmtId="0" fontId="6" fillId="33" borderId="0" xfId="40" applyFont="1" applyFill="1"/>
    <xf numFmtId="0" fontId="6" fillId="33" borderId="0" xfId="40" applyFont="1" applyFill="1" applyAlignment="1">
      <alignment horizontal="left" vertical="center"/>
    </xf>
    <xf numFmtId="4" fontId="4" fillId="33" borderId="1" xfId="41" applyNumberFormat="1" applyFont="1" applyFill="1" applyBorder="1" applyAlignment="1">
      <alignment horizontal="center" vertical="center" wrapText="1"/>
    </xf>
    <xf numFmtId="4" fontId="2" fillId="33" borderId="0" xfId="38" applyNumberFormat="1" applyFont="1" applyFill="1" applyBorder="1" applyAlignment="1">
      <alignment horizontal="center" vertical="center" wrapText="1"/>
    </xf>
    <xf numFmtId="4" fontId="3" fillId="34" borderId="2" xfId="41" applyNumberFormat="1" applyFont="1" applyFill="1" applyBorder="1" applyAlignment="1">
      <alignment horizontal="center" vertical="center" wrapText="1"/>
    </xf>
    <xf numFmtId="0" fontId="27" fillId="33" borderId="0" xfId="38" applyFont="1" applyFill="1"/>
    <xf numFmtId="165" fontId="4" fillId="33" borderId="1" xfId="40" applyNumberFormat="1" applyFont="1" applyFill="1" applyBorder="1" applyAlignment="1">
      <alignment horizontal="center" vertical="center" wrapText="1"/>
    </xf>
    <xf numFmtId="9" fontId="4" fillId="33" borderId="1" xfId="40" applyNumberFormat="1" applyFont="1" applyFill="1" applyBorder="1" applyAlignment="1">
      <alignment horizontal="center" vertical="center" wrapText="1"/>
    </xf>
    <xf numFmtId="14" fontId="4" fillId="33" borderId="1" xfId="39" applyNumberFormat="1" applyFont="1" applyFill="1" applyBorder="1" applyAlignment="1">
      <alignment horizontal="center" vertical="center" wrapText="1"/>
    </xf>
    <xf numFmtId="0" fontId="4" fillId="33" borderId="1" xfId="40" applyFont="1" applyFill="1" applyBorder="1" applyAlignment="1">
      <alignment horizontal="center" vertical="center"/>
    </xf>
    <xf numFmtId="0" fontId="27" fillId="33" borderId="0" xfId="38" applyFont="1" applyFill="1" applyAlignment="1">
      <alignment horizontal="left" vertical="center"/>
    </xf>
    <xf numFmtId="0" fontId="28" fillId="33" borderId="0" xfId="38" applyFont="1" applyFill="1"/>
    <xf numFmtId="43" fontId="4" fillId="33" borderId="1" xfId="28" applyFont="1" applyFill="1" applyBorder="1" applyAlignment="1">
      <alignment horizontal="center" vertical="center" wrapText="1"/>
    </xf>
    <xf numFmtId="14" fontId="4" fillId="33" borderId="1" xfId="41" applyNumberFormat="1" applyFont="1" applyFill="1" applyBorder="1" applyAlignment="1">
      <alignment horizontal="center" vertical="center" wrapText="1"/>
    </xf>
    <xf numFmtId="4" fontId="4" fillId="33" borderId="1" xfId="40" applyNumberFormat="1" applyFont="1" applyFill="1" applyBorder="1" applyAlignment="1">
      <alignment horizontal="center" vertical="center" wrapText="1"/>
    </xf>
    <xf numFmtId="4" fontId="4" fillId="33" borderId="1" xfId="38" applyNumberFormat="1" applyFont="1" applyFill="1" applyBorder="1" applyAlignment="1">
      <alignment horizontal="center" vertical="center"/>
    </xf>
    <xf numFmtId="0" fontId="14" fillId="33" borderId="0" xfId="38" applyFont="1" applyFill="1"/>
    <xf numFmtId="4" fontId="4" fillId="33" borderId="1" xfId="28" applyNumberFormat="1" applyFont="1" applyFill="1" applyBorder="1" applyAlignment="1">
      <alignment horizontal="center" vertical="center"/>
    </xf>
    <xf numFmtId="164" fontId="4" fillId="33" borderId="1" xfId="41" applyNumberFormat="1" applyFont="1" applyFill="1" applyBorder="1" applyAlignment="1">
      <alignment horizontal="center" vertical="center" wrapText="1"/>
    </xf>
    <xf numFmtId="4" fontId="4" fillId="33" borderId="1" xfId="39" applyNumberFormat="1" applyFont="1" applyFill="1" applyBorder="1" applyAlignment="1">
      <alignment horizontal="center" vertical="center" wrapText="1"/>
    </xf>
    <xf numFmtId="0" fontId="4" fillId="33" borderId="1" xfId="0" applyFont="1" applyFill="1" applyBorder="1" applyAlignment="1">
      <alignment horizontal="center" vertical="center" wrapText="1"/>
    </xf>
    <xf numFmtId="0" fontId="4" fillId="33" borderId="1" xfId="39" applyFont="1" applyFill="1" applyBorder="1" applyAlignment="1">
      <alignment horizontal="center" vertical="center" wrapText="1"/>
    </xf>
    <xf numFmtId="164" fontId="4" fillId="33" borderId="4" xfId="41" applyNumberFormat="1" applyFont="1" applyFill="1" applyBorder="1" applyAlignment="1">
      <alignment horizontal="center" vertical="center" wrapText="1"/>
    </xf>
    <xf numFmtId="0" fontId="4" fillId="33" borderId="5" xfId="0" applyFont="1" applyFill="1" applyBorder="1" applyAlignment="1">
      <alignment horizontal="center" vertical="center" wrapText="1"/>
    </xf>
    <xf numFmtId="0" fontId="4" fillId="33" borderId="1" xfId="43" applyFont="1" applyFill="1" applyBorder="1" applyAlignment="1">
      <alignment horizontal="center" vertical="center" wrapText="1"/>
    </xf>
    <xf numFmtId="0" fontId="28" fillId="33" borderId="0" xfId="38" applyFont="1" applyFill="1" applyBorder="1" applyAlignment="1">
      <alignment horizontal="center" vertical="center"/>
    </xf>
    <xf numFmtId="43" fontId="6" fillId="33" borderId="0" xfId="40" applyNumberFormat="1" applyFont="1" applyFill="1" applyAlignment="1">
      <alignment horizontal="center" vertical="center"/>
    </xf>
    <xf numFmtId="0" fontId="27" fillId="33" borderId="0" xfId="38" applyFont="1" applyFill="1" applyAlignment="1">
      <alignment horizontal="center" vertical="center"/>
    </xf>
    <xf numFmtId="0" fontId="28" fillId="33" borderId="0" xfId="38" applyFont="1" applyFill="1" applyAlignment="1">
      <alignment horizontal="center" vertical="center"/>
    </xf>
    <xf numFmtId="0" fontId="2" fillId="33" borderId="0" xfId="38" applyFont="1" applyFill="1" applyBorder="1" applyAlignment="1">
      <alignment horizontal="center" vertical="center" wrapText="1"/>
    </xf>
    <xf numFmtId="0" fontId="4" fillId="33" borderId="1" xfId="41" applyFont="1" applyFill="1" applyBorder="1" applyAlignment="1">
      <alignment horizontal="left" vertical="center" wrapText="1"/>
    </xf>
    <xf numFmtId="164" fontId="4" fillId="33" borderId="1" xfId="41" applyNumberFormat="1" applyFont="1" applyFill="1" applyBorder="1" applyAlignment="1">
      <alignment horizontal="left" vertical="center" wrapText="1"/>
    </xf>
    <xf numFmtId="0" fontId="4" fillId="33" borderId="1" xfId="0" applyFont="1" applyFill="1" applyBorder="1" applyAlignment="1">
      <alignment horizontal="left" vertical="center" wrapText="1"/>
    </xf>
    <xf numFmtId="0" fontId="4" fillId="33" borderId="4" xfId="0" applyFont="1" applyFill="1" applyBorder="1" applyAlignment="1">
      <alignment horizontal="left" vertical="center" wrapText="1"/>
    </xf>
    <xf numFmtId="49" fontId="4" fillId="33" borderId="1" xfId="41" applyNumberFormat="1" applyFont="1" applyFill="1" applyBorder="1" applyAlignment="1">
      <alignment horizontal="left" vertical="center" wrapText="1"/>
    </xf>
    <xf numFmtId="0" fontId="14" fillId="33" borderId="0" xfId="38" applyFill="1" applyBorder="1" applyAlignment="1">
      <alignment horizontal="center"/>
    </xf>
    <xf numFmtId="0" fontId="6" fillId="33" borderId="0" xfId="40" applyFont="1" applyFill="1" applyAlignment="1">
      <alignment horizontal="center"/>
    </xf>
    <xf numFmtId="0" fontId="27" fillId="33" borderId="0" xfId="38" applyFont="1" applyFill="1" applyAlignment="1">
      <alignment horizontal="center"/>
    </xf>
    <xf numFmtId="0" fontId="14" fillId="33" borderId="0" xfId="38" applyFill="1" applyAlignment="1">
      <alignment horizontal="center"/>
    </xf>
    <xf numFmtId="0" fontId="6" fillId="33" borderId="0" xfId="40" applyFont="1" applyFill="1" applyAlignment="1">
      <alignment horizontal="center" vertical="center"/>
    </xf>
    <xf numFmtId="4" fontId="6" fillId="33" borderId="0" xfId="40" applyNumberFormat="1" applyFont="1" applyFill="1" applyAlignment="1">
      <alignment horizontal="center" vertical="center"/>
    </xf>
    <xf numFmtId="14" fontId="6" fillId="33" borderId="0" xfId="40" applyNumberFormat="1" applyFont="1" applyFill="1" applyAlignment="1">
      <alignment horizontal="center" vertical="center"/>
    </xf>
    <xf numFmtId="0" fontId="14" fillId="33" borderId="0" xfId="38" applyFill="1" applyAlignment="1">
      <alignment horizontal="center" vertical="center"/>
    </xf>
    <xf numFmtId="0" fontId="4" fillId="33" borderId="0" xfId="40" applyFont="1" applyFill="1" applyAlignment="1">
      <alignment horizontal="left" vertical="center"/>
    </xf>
    <xf numFmtId="0" fontId="2" fillId="33" borderId="0" xfId="38" applyFont="1" applyFill="1" applyBorder="1" applyAlignment="1">
      <alignment vertical="center" wrapText="1"/>
    </xf>
    <xf numFmtId="0" fontId="27" fillId="33" borderId="0" xfId="38" applyFont="1" applyFill="1" applyAlignment="1">
      <alignment vertical="center"/>
    </xf>
    <xf numFmtId="4" fontId="4" fillId="33" borderId="1" xfId="28" applyNumberFormat="1" applyFont="1" applyFill="1" applyBorder="1" applyAlignment="1">
      <alignment horizontal="center" vertical="center" wrapText="1"/>
    </xf>
    <xf numFmtId="4" fontId="14" fillId="33" borderId="0" xfId="38" applyNumberFormat="1" applyFill="1" applyBorder="1" applyAlignment="1">
      <alignment horizontal="center" vertical="center"/>
    </xf>
    <xf numFmtId="4" fontId="27" fillId="33" borderId="0" xfId="38" applyNumberFormat="1" applyFont="1" applyFill="1" applyAlignment="1">
      <alignment horizontal="center" vertical="center"/>
    </xf>
    <xf numFmtId="4" fontId="14" fillId="33" borderId="0" xfId="38" applyNumberFormat="1" applyFill="1" applyAlignment="1">
      <alignment horizontal="center" vertical="center"/>
    </xf>
    <xf numFmtId="0" fontId="14" fillId="33" borderId="0" xfId="38" applyFill="1" applyBorder="1" applyAlignment="1">
      <alignment vertical="center"/>
    </xf>
    <xf numFmtId="0" fontId="6" fillId="33" borderId="0" xfId="40" applyFont="1" applyFill="1" applyAlignment="1">
      <alignment vertical="center"/>
    </xf>
    <xf numFmtId="0" fontId="14" fillId="33" borderId="0" xfId="38" applyFill="1" applyBorder="1" applyAlignment="1">
      <alignment horizontal="center" vertical="center"/>
    </xf>
    <xf numFmtId="0" fontId="4" fillId="33" borderId="1" xfId="41" applyFont="1" applyFill="1" applyBorder="1" applyAlignment="1">
      <alignment vertical="center" wrapText="1"/>
    </xf>
    <xf numFmtId="164" fontId="4" fillId="33" borderId="1" xfId="41" applyNumberFormat="1" applyFont="1" applyFill="1" applyBorder="1" applyAlignment="1">
      <alignment vertical="center" wrapText="1"/>
    </xf>
    <xf numFmtId="0" fontId="4" fillId="33" borderId="1" xfId="0" applyFont="1" applyFill="1" applyBorder="1" applyAlignment="1">
      <alignment vertical="center" wrapText="1"/>
    </xf>
    <xf numFmtId="0" fontId="4" fillId="35" borderId="16" xfId="0" applyFont="1" applyFill="1" applyBorder="1" applyAlignment="1">
      <alignment vertical="center" wrapText="1"/>
    </xf>
    <xf numFmtId="14" fontId="14" fillId="33" borderId="0" xfId="38" applyNumberFormat="1" applyFill="1" applyBorder="1" applyAlignment="1">
      <alignment horizontal="center" vertical="center"/>
    </xf>
    <xf numFmtId="14" fontId="27" fillId="33" borderId="0" xfId="38" applyNumberFormat="1" applyFont="1" applyFill="1" applyAlignment="1">
      <alignment horizontal="center" vertical="center"/>
    </xf>
    <xf numFmtId="14" fontId="14" fillId="33" borderId="0" xfId="38" applyNumberFormat="1" applyFill="1" applyAlignment="1">
      <alignment horizontal="center" vertical="center"/>
    </xf>
    <xf numFmtId="0" fontId="27" fillId="33" borderId="0" xfId="38" applyFont="1" applyFill="1" applyBorder="1" applyAlignment="1">
      <alignment horizontal="center" vertical="center"/>
    </xf>
    <xf numFmtId="0" fontId="4" fillId="33" borderId="3" xfId="0" applyFont="1" applyFill="1" applyBorder="1" applyAlignment="1">
      <alignment horizontal="left" vertical="center" wrapText="1"/>
    </xf>
    <xf numFmtId="0" fontId="2" fillId="33" borderId="0" xfId="38" applyFont="1" applyFill="1" applyBorder="1" applyAlignment="1">
      <alignment horizontal="center" vertical="center" wrapText="1"/>
    </xf>
    <xf numFmtId="0" fontId="4" fillId="33" borderId="6" xfId="41" applyFont="1" applyFill="1" applyBorder="1" applyAlignment="1">
      <alignment horizontal="center" vertical="center" wrapText="1"/>
    </xf>
    <xf numFmtId="164" fontId="4" fillId="33" borderId="6" xfId="41" applyNumberFormat="1" applyFont="1" applyFill="1" applyBorder="1" applyAlignment="1">
      <alignment horizontal="center" vertical="center" wrapText="1"/>
    </xf>
    <xf numFmtId="164" fontId="4" fillId="33" borderId="6" xfId="41" applyNumberFormat="1" applyFont="1" applyFill="1" applyBorder="1" applyAlignment="1">
      <alignment horizontal="left" vertical="center" wrapText="1"/>
    </xf>
    <xf numFmtId="0" fontId="4" fillId="33" borderId="6" xfId="41" applyFont="1" applyFill="1" applyBorder="1" applyAlignment="1">
      <alignment horizontal="left" vertical="center" wrapText="1"/>
    </xf>
    <xf numFmtId="0" fontId="4" fillId="33" borderId="6" xfId="41" applyFont="1" applyFill="1" applyBorder="1" applyAlignment="1">
      <alignment vertical="center" wrapText="1"/>
    </xf>
    <xf numFmtId="43" fontId="4" fillId="33" borderId="6" xfId="28" applyFont="1" applyFill="1" applyBorder="1" applyAlignment="1">
      <alignment horizontal="center" vertical="center" wrapText="1"/>
    </xf>
    <xf numFmtId="4" fontId="4" fillId="33" borderId="6" xfId="41" applyNumberFormat="1" applyFont="1" applyFill="1" applyBorder="1" applyAlignment="1">
      <alignment horizontal="center" vertical="center" wrapText="1"/>
    </xf>
    <xf numFmtId="14" fontId="4" fillId="33" borderId="6" xfId="41" applyNumberFormat="1" applyFont="1" applyFill="1" applyBorder="1" applyAlignment="1">
      <alignment horizontal="center" vertical="center" wrapText="1"/>
    </xf>
    <xf numFmtId="0" fontId="4" fillId="0" borderId="1" xfId="41" applyFont="1" applyFill="1" applyBorder="1" applyAlignment="1">
      <alignment horizontal="center" vertical="center" wrapText="1"/>
    </xf>
    <xf numFmtId="164" fontId="4" fillId="0" borderId="1" xfId="41" applyNumberFormat="1" applyFont="1" applyFill="1" applyBorder="1" applyAlignment="1">
      <alignment horizontal="center" vertical="center" wrapText="1"/>
    </xf>
    <xf numFmtId="164" fontId="4" fillId="0" borderId="1" xfId="41" applyNumberFormat="1" applyFont="1" applyFill="1" applyBorder="1" applyAlignment="1">
      <alignment horizontal="left" vertical="center" wrapText="1"/>
    </xf>
    <xf numFmtId="164" fontId="4" fillId="0" borderId="1" xfId="41" applyNumberFormat="1" applyFont="1" applyFill="1" applyBorder="1" applyAlignment="1">
      <alignment vertical="center" wrapText="1"/>
    </xf>
    <xf numFmtId="43" fontId="4" fillId="0" borderId="1" xfId="28" applyFont="1" applyFill="1" applyBorder="1" applyAlignment="1">
      <alignment horizontal="center" vertical="center"/>
    </xf>
    <xf numFmtId="4" fontId="4" fillId="0" borderId="1" xfId="41" applyNumberFormat="1" applyFont="1" applyFill="1" applyBorder="1" applyAlignment="1">
      <alignment horizontal="center" vertical="center" wrapText="1"/>
    </xf>
    <xf numFmtId="0" fontId="4" fillId="0" borderId="1" xfId="40" applyFont="1" applyFill="1" applyBorder="1" applyAlignment="1">
      <alignment horizontal="center" vertical="center"/>
    </xf>
    <xf numFmtId="14" fontId="4" fillId="0" borderId="1" xfId="40" applyNumberFormat="1" applyFont="1" applyFill="1" applyBorder="1" applyAlignment="1">
      <alignment horizontal="center" vertical="center"/>
    </xf>
    <xf numFmtId="0" fontId="28" fillId="33" borderId="0" xfId="38" applyFont="1" applyFill="1" applyAlignment="1">
      <alignment vertical="center"/>
    </xf>
    <xf numFmtId="0" fontId="27" fillId="0" borderId="0" xfId="38" applyFont="1" applyFill="1"/>
    <xf numFmtId="0" fontId="28" fillId="0" borderId="0" xfId="38" applyFont="1" applyFill="1"/>
    <xf numFmtId="0" fontId="2" fillId="33" borderId="0" xfId="38" applyFont="1" applyFill="1" applyBorder="1" applyAlignment="1">
      <alignment horizontal="center"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2 2" xfId="39"/>
    <cellStyle name="Normal 2 3" xfId="40"/>
    <cellStyle name="Normal 3" xfId="41"/>
    <cellStyle name="Note" xfId="42" builtinId="10" customBuiltin="1"/>
    <cellStyle name="Note 2" xfId="43"/>
    <cellStyle name="Output" xfId="44" builtinId="21" customBuiltin="1"/>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0</xdr:row>
      <xdr:rowOff>0</xdr:rowOff>
    </xdr:from>
    <xdr:to>
      <xdr:col>9</xdr:col>
      <xdr:colOff>438150</xdr:colOff>
      <xdr:row>7</xdr:row>
      <xdr:rowOff>161925</xdr:rowOff>
    </xdr:to>
    <xdr:pic>
      <xdr:nvPicPr>
        <xdr:cNvPr id="105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2625" y="0"/>
          <a:ext cx="10887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RRFNP01\razmjena\Users\akaracic\AppData\Local\Microsoft\Windows\INetCache\Content.Outlook\03ZCA5AH\Indikativni%20plan%202018\8-9%202018\Indikativni%20plan%2004-2018\7-2018\query.iq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
    </sheetNames>
    <sheetDataSet>
      <sheetData sheetId="0" refreshError="1">
        <row r="68">
          <cell r="K68">
            <v>19094998.48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8:P54"/>
  <sheetViews>
    <sheetView tabSelected="1" view="pageBreakPreview" topLeftCell="A7" zoomScale="70" zoomScaleNormal="132" zoomScaleSheetLayoutView="70" workbookViewId="0">
      <pane ySplit="6" topLeftCell="A25" activePane="bottomLeft" state="frozen"/>
      <selection activeCell="A7" sqref="A7"/>
      <selection pane="bottomLeft" activeCell="B25" sqref="B25"/>
    </sheetView>
  </sheetViews>
  <sheetFormatPr defaultRowHeight="15" x14ac:dyDescent="0.25"/>
  <cols>
    <col min="1" max="1" width="10.5703125" style="57" bestFit="1" customWidth="1"/>
    <col min="2" max="2" width="35.5703125" style="46" customWidth="1"/>
    <col min="3" max="4" width="18.7109375" style="12" customWidth="1"/>
    <col min="5" max="5" width="45.7109375" style="12" customWidth="1"/>
    <col min="6" max="6" width="18.5703125" style="61" customWidth="1"/>
    <col min="7" max="7" width="9.140625" style="1" hidden="1" customWidth="1"/>
    <col min="8" max="8" width="57.5703125" style="3" customWidth="1"/>
    <col min="9" max="9" width="37.7109375" style="12" bestFit="1" customWidth="1"/>
    <col min="10" max="10" width="19.5703125" style="47" customWidth="1"/>
    <col min="11" max="11" width="21.5703125" style="68" bestFit="1" customWidth="1"/>
    <col min="12" max="12" width="22.42578125" style="1" customWidth="1"/>
    <col min="13" max="13" width="21.7109375" style="78" customWidth="1"/>
    <col min="14" max="14" width="17.140625" style="61" customWidth="1"/>
    <col min="15" max="15" width="18.5703125" style="1" bestFit="1" customWidth="1"/>
    <col min="16" max="16" width="20.140625" style="1" bestFit="1" customWidth="1"/>
    <col min="17" max="17" width="17.28515625" style="1" bestFit="1" customWidth="1"/>
    <col min="18" max="16384" width="9.140625" style="1"/>
  </cols>
  <sheetData>
    <row r="8" spans="1:16" s="4" customFormat="1" x14ac:dyDescent="0.25">
      <c r="A8" s="54"/>
      <c r="B8" s="79"/>
      <c r="C8" s="5"/>
      <c r="D8" s="5"/>
      <c r="E8" s="5"/>
      <c r="F8" s="71"/>
      <c r="H8" s="69"/>
      <c r="I8" s="5"/>
      <c r="J8" s="44"/>
      <c r="K8" s="66"/>
      <c r="M8" s="76"/>
      <c r="N8" s="71"/>
    </row>
    <row r="9" spans="1:16" s="4" customFormat="1" x14ac:dyDescent="0.25">
      <c r="A9" s="54"/>
      <c r="B9" s="79"/>
      <c r="C9" s="5"/>
      <c r="D9" s="5"/>
      <c r="E9" s="5"/>
      <c r="F9" s="71"/>
      <c r="H9" s="69"/>
      <c r="I9" s="5"/>
      <c r="J9" s="44"/>
      <c r="K9" s="66"/>
      <c r="M9" s="76"/>
      <c r="N9" s="71"/>
    </row>
    <row r="10" spans="1:16" ht="18" customHeight="1" x14ac:dyDescent="0.25">
      <c r="A10" s="101" t="s">
        <v>251</v>
      </c>
      <c r="B10" s="101"/>
      <c r="C10" s="101"/>
      <c r="D10" s="101"/>
      <c r="E10" s="101"/>
      <c r="F10" s="101"/>
      <c r="G10" s="101"/>
      <c r="H10" s="101"/>
      <c r="I10" s="101"/>
      <c r="J10" s="101"/>
      <c r="K10" s="101"/>
      <c r="L10" s="101"/>
      <c r="M10" s="101"/>
      <c r="N10" s="101"/>
    </row>
    <row r="11" spans="1:16" ht="18" customHeight="1" x14ac:dyDescent="0.25">
      <c r="A11" s="48"/>
      <c r="B11" s="48"/>
      <c r="C11" s="7"/>
      <c r="D11" s="7"/>
      <c r="E11" s="7"/>
      <c r="F11" s="48"/>
      <c r="G11" s="6"/>
      <c r="H11" s="63"/>
      <c r="I11" s="7"/>
      <c r="J11" s="81"/>
      <c r="K11" s="22"/>
      <c r="L11" s="6"/>
      <c r="M11" s="8"/>
      <c r="N11" s="48"/>
    </row>
    <row r="12" spans="1:16" s="16" customFormat="1" ht="63" x14ac:dyDescent="0.25">
      <c r="A12" s="13" t="s">
        <v>13</v>
      </c>
      <c r="B12" s="13" t="s">
        <v>14</v>
      </c>
      <c r="C12" s="13" t="s">
        <v>15</v>
      </c>
      <c r="D12" s="13" t="s">
        <v>16</v>
      </c>
      <c r="E12" s="13" t="s">
        <v>17</v>
      </c>
      <c r="F12" s="14" t="s">
        <v>18</v>
      </c>
      <c r="G12" s="15"/>
      <c r="H12" s="14" t="s">
        <v>0</v>
      </c>
      <c r="I12" s="14" t="s">
        <v>19</v>
      </c>
      <c r="J12" s="14" t="s">
        <v>37</v>
      </c>
      <c r="K12" s="23" t="s">
        <v>144</v>
      </c>
      <c r="L12" s="14" t="s">
        <v>20</v>
      </c>
      <c r="M12" s="17" t="s">
        <v>21</v>
      </c>
      <c r="N12" s="18" t="s">
        <v>22</v>
      </c>
      <c r="O12" s="4"/>
      <c r="P12" s="4"/>
    </row>
    <row r="13" spans="1:16" s="47" customFormat="1" ht="325.5" customHeight="1" x14ac:dyDescent="0.25">
      <c r="A13" s="2">
        <v>1</v>
      </c>
      <c r="B13" s="37" t="s">
        <v>25</v>
      </c>
      <c r="C13" s="50" t="s">
        <v>23</v>
      </c>
      <c r="D13" s="50" t="s">
        <v>24</v>
      </c>
      <c r="E13" s="49" t="s">
        <v>1</v>
      </c>
      <c r="F13" s="2" t="s">
        <v>142</v>
      </c>
      <c r="G13" s="2"/>
      <c r="H13" s="72" t="s">
        <v>36</v>
      </c>
      <c r="I13" s="49" t="s">
        <v>12</v>
      </c>
      <c r="J13" s="31">
        <v>45600000</v>
      </c>
      <c r="K13" s="21" t="s">
        <v>122</v>
      </c>
      <c r="L13" s="32" t="s">
        <v>2</v>
      </c>
      <c r="M13" s="32" t="s">
        <v>202</v>
      </c>
      <c r="N13" s="32" t="s">
        <v>220</v>
      </c>
      <c r="O13" s="79"/>
      <c r="P13" s="44"/>
    </row>
    <row r="14" spans="1:16" s="30" customFormat="1" ht="181.5" x14ac:dyDescent="0.25">
      <c r="A14" s="82">
        <v>2</v>
      </c>
      <c r="B14" s="83" t="s">
        <v>192</v>
      </c>
      <c r="C14" s="84" t="s">
        <v>23</v>
      </c>
      <c r="D14" s="84" t="s">
        <v>92</v>
      </c>
      <c r="E14" s="85" t="s">
        <v>140</v>
      </c>
      <c r="F14" s="82" t="s">
        <v>30</v>
      </c>
      <c r="G14" s="82"/>
      <c r="H14" s="86" t="s">
        <v>40</v>
      </c>
      <c r="I14" s="85" t="s">
        <v>39</v>
      </c>
      <c r="J14" s="87">
        <v>548000000</v>
      </c>
      <c r="K14" s="88" t="s">
        <v>5</v>
      </c>
      <c r="L14" s="82" t="s">
        <v>5</v>
      </c>
      <c r="M14" s="89" t="s">
        <v>163</v>
      </c>
      <c r="N14" s="89" t="s">
        <v>164</v>
      </c>
      <c r="O14" s="24"/>
    </row>
    <row r="15" spans="1:16" ht="231" x14ac:dyDescent="0.25">
      <c r="A15" s="2">
        <v>3</v>
      </c>
      <c r="B15" s="37" t="s">
        <v>124</v>
      </c>
      <c r="C15" s="50" t="s">
        <v>26</v>
      </c>
      <c r="D15" s="50" t="s">
        <v>27</v>
      </c>
      <c r="E15" s="49" t="s">
        <v>131</v>
      </c>
      <c r="F15" s="2" t="s">
        <v>125</v>
      </c>
      <c r="G15" s="2"/>
      <c r="H15" s="72" t="s">
        <v>126</v>
      </c>
      <c r="I15" s="49" t="s">
        <v>3</v>
      </c>
      <c r="J15" s="31">
        <v>1100000000</v>
      </c>
      <c r="K15" s="65" t="s">
        <v>165</v>
      </c>
      <c r="L15" s="2" t="s">
        <v>41</v>
      </c>
      <c r="M15" s="32" t="s">
        <v>202</v>
      </c>
      <c r="N15" s="32" t="s">
        <v>247</v>
      </c>
      <c r="O15" s="24"/>
    </row>
    <row r="16" spans="1:16" ht="214.5" x14ac:dyDescent="0.25">
      <c r="A16" s="2">
        <v>4</v>
      </c>
      <c r="B16" s="37" t="s">
        <v>203</v>
      </c>
      <c r="C16" s="50" t="s">
        <v>96</v>
      </c>
      <c r="D16" s="50" t="s">
        <v>93</v>
      </c>
      <c r="E16" s="49" t="s">
        <v>59</v>
      </c>
      <c r="F16" s="37" t="s">
        <v>30</v>
      </c>
      <c r="G16" s="2"/>
      <c r="H16" s="72" t="s">
        <v>58</v>
      </c>
      <c r="I16" s="49" t="s">
        <v>143</v>
      </c>
      <c r="J16" s="31">
        <v>39829087.670000002</v>
      </c>
      <c r="K16" s="21" t="s">
        <v>5</v>
      </c>
      <c r="L16" s="2" t="s">
        <v>87</v>
      </c>
      <c r="M16" s="32" t="s">
        <v>152</v>
      </c>
      <c r="N16" s="32" t="s">
        <v>221</v>
      </c>
      <c r="O16" s="24"/>
    </row>
    <row r="17" spans="1:15" s="30" customFormat="1" ht="82.5" x14ac:dyDescent="0.25">
      <c r="A17" s="2">
        <v>5</v>
      </c>
      <c r="B17" s="37" t="s">
        <v>166</v>
      </c>
      <c r="C17" s="50" t="s">
        <v>96</v>
      </c>
      <c r="D17" s="50" t="s">
        <v>93</v>
      </c>
      <c r="E17" s="49" t="s">
        <v>59</v>
      </c>
      <c r="F17" s="37" t="s">
        <v>226</v>
      </c>
      <c r="G17" s="2"/>
      <c r="H17" s="72" t="s">
        <v>190</v>
      </c>
      <c r="I17" s="49" t="s">
        <v>168</v>
      </c>
      <c r="J17" s="31">
        <v>25647084.789999999</v>
      </c>
      <c r="K17" s="21" t="s">
        <v>5</v>
      </c>
      <c r="L17" s="2" t="s">
        <v>5</v>
      </c>
      <c r="M17" s="32" t="s">
        <v>169</v>
      </c>
      <c r="N17" s="32" t="s">
        <v>222</v>
      </c>
      <c r="O17" s="24"/>
    </row>
    <row r="18" spans="1:15" s="30" customFormat="1" ht="66" x14ac:dyDescent="0.25">
      <c r="A18" s="2">
        <v>6</v>
      </c>
      <c r="B18" s="37" t="s">
        <v>170</v>
      </c>
      <c r="C18" s="50" t="s">
        <v>96</v>
      </c>
      <c r="D18" s="50" t="s">
        <v>93</v>
      </c>
      <c r="E18" s="49" t="s">
        <v>88</v>
      </c>
      <c r="F18" s="37" t="s">
        <v>167</v>
      </c>
      <c r="G18" s="2"/>
      <c r="H18" s="72" t="s">
        <v>89</v>
      </c>
      <c r="I18" s="49" t="s">
        <v>171</v>
      </c>
      <c r="J18" s="31">
        <v>42851613.159999996</v>
      </c>
      <c r="K18" s="21" t="s">
        <v>5</v>
      </c>
      <c r="L18" s="2" t="s">
        <v>87</v>
      </c>
      <c r="M18" s="32" t="s">
        <v>223</v>
      </c>
      <c r="N18" s="32" t="s">
        <v>224</v>
      </c>
      <c r="O18" s="24"/>
    </row>
    <row r="19" spans="1:15" ht="148.5" x14ac:dyDescent="0.25">
      <c r="A19" s="82">
        <v>7</v>
      </c>
      <c r="B19" s="37" t="s">
        <v>225</v>
      </c>
      <c r="C19" s="50" t="s">
        <v>96</v>
      </c>
      <c r="D19" s="50" t="s">
        <v>93</v>
      </c>
      <c r="E19" s="49" t="s">
        <v>60</v>
      </c>
      <c r="F19" s="37" t="s">
        <v>30</v>
      </c>
      <c r="G19" s="2"/>
      <c r="H19" s="72" t="s">
        <v>61</v>
      </c>
      <c r="I19" s="49" t="s">
        <v>42</v>
      </c>
      <c r="J19" s="31">
        <v>323000</v>
      </c>
      <c r="K19" s="21" t="s">
        <v>5</v>
      </c>
      <c r="L19" s="2" t="s">
        <v>87</v>
      </c>
      <c r="M19" s="32" t="s">
        <v>111</v>
      </c>
      <c r="N19" s="32" t="s">
        <v>221</v>
      </c>
      <c r="O19" s="24"/>
    </row>
    <row r="20" spans="1:15" ht="165" x14ac:dyDescent="0.25">
      <c r="A20" s="2">
        <v>8</v>
      </c>
      <c r="B20" s="37" t="s">
        <v>227</v>
      </c>
      <c r="C20" s="50" t="s">
        <v>96</v>
      </c>
      <c r="D20" s="50" t="s">
        <v>93</v>
      </c>
      <c r="E20" s="49" t="s">
        <v>62</v>
      </c>
      <c r="F20" s="37" t="s">
        <v>30</v>
      </c>
      <c r="G20" s="2"/>
      <c r="H20" s="72" t="s">
        <v>63</v>
      </c>
      <c r="I20" s="49" t="s">
        <v>42</v>
      </c>
      <c r="J20" s="31">
        <v>22085676</v>
      </c>
      <c r="K20" s="21" t="s">
        <v>5</v>
      </c>
      <c r="L20" s="2" t="s">
        <v>87</v>
      </c>
      <c r="M20" s="32" t="s">
        <v>228</v>
      </c>
      <c r="N20" s="32" t="s">
        <v>229</v>
      </c>
      <c r="O20" s="24"/>
    </row>
    <row r="21" spans="1:15" ht="165" x14ac:dyDescent="0.25">
      <c r="A21" s="2">
        <v>9</v>
      </c>
      <c r="B21" s="37" t="s">
        <v>112</v>
      </c>
      <c r="C21" s="50" t="s">
        <v>96</v>
      </c>
      <c r="D21" s="50" t="s">
        <v>93</v>
      </c>
      <c r="E21" s="49" t="s">
        <v>150</v>
      </c>
      <c r="F21" s="37" t="s">
        <v>30</v>
      </c>
      <c r="G21" s="2"/>
      <c r="H21" s="72" t="s">
        <v>64</v>
      </c>
      <c r="I21" s="49" t="s">
        <v>127</v>
      </c>
      <c r="J21" s="31">
        <v>17061156.440000001</v>
      </c>
      <c r="K21" s="21" t="s">
        <v>5</v>
      </c>
      <c r="L21" s="2" t="s">
        <v>87</v>
      </c>
      <c r="M21" s="32" t="s">
        <v>172</v>
      </c>
      <c r="N21" s="32" t="s">
        <v>230</v>
      </c>
      <c r="O21" s="24"/>
    </row>
    <row r="22" spans="1:15" ht="280.5" x14ac:dyDescent="0.25">
      <c r="A22" s="2">
        <v>10</v>
      </c>
      <c r="B22" s="37" t="s">
        <v>113</v>
      </c>
      <c r="C22" s="50" t="s">
        <v>96</v>
      </c>
      <c r="D22" s="50" t="s">
        <v>93</v>
      </c>
      <c r="E22" s="49" t="s">
        <v>65</v>
      </c>
      <c r="F22" s="37" t="s">
        <v>30</v>
      </c>
      <c r="G22" s="2"/>
      <c r="H22" s="72" t="s">
        <v>66</v>
      </c>
      <c r="I22" s="49" t="s">
        <v>43</v>
      </c>
      <c r="J22" s="31">
        <v>23375000</v>
      </c>
      <c r="K22" s="21" t="s">
        <v>5</v>
      </c>
      <c r="L22" s="2" t="s">
        <v>87</v>
      </c>
      <c r="M22" s="32" t="s">
        <v>228</v>
      </c>
      <c r="N22" s="32" t="s">
        <v>229</v>
      </c>
      <c r="O22" s="24"/>
    </row>
    <row r="23" spans="1:15" ht="198" x14ac:dyDescent="0.25">
      <c r="A23" s="82">
        <v>11</v>
      </c>
      <c r="B23" s="37" t="s">
        <v>151</v>
      </c>
      <c r="C23" s="50" t="s">
        <v>96</v>
      </c>
      <c r="D23" s="50" t="s">
        <v>93</v>
      </c>
      <c r="E23" s="49" t="s">
        <v>114</v>
      </c>
      <c r="F23" s="37" t="s">
        <v>30</v>
      </c>
      <c r="G23" s="2"/>
      <c r="H23" s="72" t="s">
        <v>115</v>
      </c>
      <c r="I23" s="49" t="s">
        <v>83</v>
      </c>
      <c r="J23" s="31">
        <v>121308469.31999999</v>
      </c>
      <c r="K23" s="21" t="s">
        <v>5</v>
      </c>
      <c r="L23" s="2" t="s">
        <v>87</v>
      </c>
      <c r="M23" s="32" t="s">
        <v>218</v>
      </c>
      <c r="N23" s="32" t="s">
        <v>224</v>
      </c>
      <c r="O23" s="24"/>
    </row>
    <row r="24" spans="1:15" ht="101.25" customHeight="1" x14ac:dyDescent="0.25">
      <c r="A24" s="2">
        <v>12</v>
      </c>
      <c r="B24" s="38" t="s">
        <v>139</v>
      </c>
      <c r="C24" s="50" t="s">
        <v>96</v>
      </c>
      <c r="D24" s="50" t="s">
        <v>107</v>
      </c>
      <c r="E24" s="51" t="s">
        <v>108</v>
      </c>
      <c r="F24" s="37" t="s">
        <v>129</v>
      </c>
      <c r="G24" s="39" t="s">
        <v>109</v>
      </c>
      <c r="H24" s="74" t="s">
        <v>130</v>
      </c>
      <c r="I24" s="49" t="s">
        <v>42</v>
      </c>
      <c r="J24" s="25">
        <v>34200000</v>
      </c>
      <c r="K24" s="33" t="s">
        <v>5</v>
      </c>
      <c r="L24" s="26">
        <v>0.85</v>
      </c>
      <c r="M24" s="27" t="s">
        <v>163</v>
      </c>
      <c r="N24" s="27" t="s">
        <v>219</v>
      </c>
      <c r="O24" s="64"/>
    </row>
    <row r="25" spans="1:15" s="30" customFormat="1" ht="141.75" customHeight="1" x14ac:dyDescent="0.25">
      <c r="A25" s="2">
        <v>13</v>
      </c>
      <c r="B25" s="40" t="s">
        <v>215</v>
      </c>
      <c r="C25" s="50" t="s">
        <v>96</v>
      </c>
      <c r="D25" s="50" t="s">
        <v>29</v>
      </c>
      <c r="E25" s="52" t="s">
        <v>207</v>
      </c>
      <c r="F25" s="41" t="s">
        <v>205</v>
      </c>
      <c r="G25" s="42"/>
      <c r="H25" s="74" t="s">
        <v>214</v>
      </c>
      <c r="I25" s="80" t="s">
        <v>206</v>
      </c>
      <c r="J25" s="25">
        <v>200000000</v>
      </c>
      <c r="K25" s="21" t="s">
        <v>5</v>
      </c>
      <c r="L25" s="26" t="s">
        <v>246</v>
      </c>
      <c r="M25" s="27" t="s">
        <v>202</v>
      </c>
      <c r="N25" s="27">
        <v>43616</v>
      </c>
      <c r="O25" s="64"/>
    </row>
    <row r="26" spans="1:15" ht="98.25" customHeight="1" x14ac:dyDescent="0.25">
      <c r="A26" s="2">
        <v>14</v>
      </c>
      <c r="B26" s="43" t="s">
        <v>211</v>
      </c>
      <c r="C26" s="50" t="s">
        <v>96</v>
      </c>
      <c r="D26" s="50" t="s">
        <v>29</v>
      </c>
      <c r="E26" s="51" t="s">
        <v>97</v>
      </c>
      <c r="F26" s="37" t="s">
        <v>30</v>
      </c>
      <c r="G26" s="39" t="s">
        <v>98</v>
      </c>
      <c r="H26" s="74" t="s">
        <v>216</v>
      </c>
      <c r="I26" s="50" t="s">
        <v>4</v>
      </c>
      <c r="J26" s="25">
        <v>40000000</v>
      </c>
      <c r="K26" s="21" t="s">
        <v>5</v>
      </c>
      <c r="L26" s="26">
        <v>0.5</v>
      </c>
      <c r="M26" s="27" t="s">
        <v>106</v>
      </c>
      <c r="N26" s="40" t="s">
        <v>239</v>
      </c>
      <c r="O26" s="24"/>
    </row>
    <row r="27" spans="1:15" s="35" customFormat="1" ht="111.75" customHeight="1" x14ac:dyDescent="0.25">
      <c r="A27" s="82">
        <v>15</v>
      </c>
      <c r="B27" s="40" t="s">
        <v>99</v>
      </c>
      <c r="C27" s="50" t="s">
        <v>96</v>
      </c>
      <c r="D27" s="50" t="s">
        <v>28</v>
      </c>
      <c r="E27" s="51" t="s">
        <v>100</v>
      </c>
      <c r="F27" s="37" t="s">
        <v>30</v>
      </c>
      <c r="G27" s="39" t="s">
        <v>101</v>
      </c>
      <c r="H27" s="74" t="s">
        <v>101</v>
      </c>
      <c r="I27" s="50" t="s">
        <v>6</v>
      </c>
      <c r="J27" s="25">
        <v>150000000</v>
      </c>
      <c r="K27" s="34" t="s">
        <v>5</v>
      </c>
      <c r="L27" s="26">
        <v>0.5</v>
      </c>
      <c r="M27" s="27" t="s">
        <v>106</v>
      </c>
      <c r="N27" s="27" t="s">
        <v>240</v>
      </c>
      <c r="O27" s="24"/>
    </row>
    <row r="28" spans="1:15" s="35" customFormat="1" ht="125.25" customHeight="1" x14ac:dyDescent="0.25">
      <c r="A28" s="2">
        <v>16</v>
      </c>
      <c r="B28" s="40" t="s">
        <v>161</v>
      </c>
      <c r="C28" s="50" t="s">
        <v>96</v>
      </c>
      <c r="D28" s="50" t="s">
        <v>28</v>
      </c>
      <c r="E28" s="51" t="s">
        <v>162</v>
      </c>
      <c r="F28" s="37" t="s">
        <v>30</v>
      </c>
      <c r="G28" s="39" t="s">
        <v>11</v>
      </c>
      <c r="H28" s="74" t="s">
        <v>153</v>
      </c>
      <c r="I28" s="50" t="s">
        <v>105</v>
      </c>
      <c r="J28" s="25">
        <v>150000000</v>
      </c>
      <c r="K28" s="34" t="s">
        <v>217</v>
      </c>
      <c r="L28" s="26">
        <v>0.85</v>
      </c>
      <c r="M28" s="27" t="s">
        <v>241</v>
      </c>
      <c r="N28" s="27" t="s">
        <v>240</v>
      </c>
      <c r="O28" s="24"/>
    </row>
    <row r="29" spans="1:15" ht="124.5" customHeight="1" x14ac:dyDescent="0.25">
      <c r="A29" s="2">
        <v>17</v>
      </c>
      <c r="B29" s="40" t="s">
        <v>102</v>
      </c>
      <c r="C29" s="50" t="s">
        <v>96</v>
      </c>
      <c r="D29" s="50" t="s">
        <v>28</v>
      </c>
      <c r="E29" s="51" t="s">
        <v>103</v>
      </c>
      <c r="F29" s="37" t="s">
        <v>30</v>
      </c>
      <c r="G29" s="39" t="s">
        <v>104</v>
      </c>
      <c r="H29" s="74" t="s">
        <v>104</v>
      </c>
      <c r="I29" s="50" t="s">
        <v>6</v>
      </c>
      <c r="J29" s="25">
        <v>630800000</v>
      </c>
      <c r="K29" s="34" t="s">
        <v>5</v>
      </c>
      <c r="L29" s="26">
        <v>0.5</v>
      </c>
      <c r="M29" s="27" t="s">
        <v>163</v>
      </c>
      <c r="N29" s="40" t="s">
        <v>240</v>
      </c>
      <c r="O29" s="24"/>
    </row>
    <row r="30" spans="1:15" s="30" customFormat="1" ht="124.5" customHeight="1" x14ac:dyDescent="0.25">
      <c r="A30" s="2">
        <v>18</v>
      </c>
      <c r="B30" s="40" t="s">
        <v>193</v>
      </c>
      <c r="C30" s="50" t="s">
        <v>210</v>
      </c>
      <c r="D30" s="50" t="s">
        <v>209</v>
      </c>
      <c r="E30" s="51" t="s">
        <v>196</v>
      </c>
      <c r="F30" s="37" t="s">
        <v>194</v>
      </c>
      <c r="G30" s="39"/>
      <c r="H30" s="74" t="s">
        <v>197</v>
      </c>
      <c r="I30" s="37" t="s">
        <v>195</v>
      </c>
      <c r="J30" s="25">
        <v>228000000</v>
      </c>
      <c r="K30" s="25" t="s">
        <v>198</v>
      </c>
      <c r="L30" s="26">
        <v>0.6</v>
      </c>
      <c r="M30" s="27" t="s">
        <v>218</v>
      </c>
      <c r="N30" s="27" t="s">
        <v>219</v>
      </c>
      <c r="O30" s="24"/>
    </row>
    <row r="31" spans="1:15" s="30" customFormat="1" ht="165" x14ac:dyDescent="0.25">
      <c r="A31" s="2">
        <v>19</v>
      </c>
      <c r="B31" s="37" t="s">
        <v>199</v>
      </c>
      <c r="C31" s="50" t="s">
        <v>31</v>
      </c>
      <c r="D31" s="53" t="s">
        <v>32</v>
      </c>
      <c r="E31" s="50" t="s">
        <v>8</v>
      </c>
      <c r="F31" s="37" t="s">
        <v>30</v>
      </c>
      <c r="G31" s="37"/>
      <c r="H31" s="73" t="s">
        <v>9</v>
      </c>
      <c r="I31" s="50" t="s">
        <v>7</v>
      </c>
      <c r="J31" s="9">
        <v>34129119</v>
      </c>
      <c r="K31" s="21" t="s">
        <v>5</v>
      </c>
      <c r="L31" s="28" t="s">
        <v>5</v>
      </c>
      <c r="M31" s="11" t="s">
        <v>106</v>
      </c>
      <c r="N31" s="11" t="s">
        <v>248</v>
      </c>
      <c r="O31" s="24"/>
    </row>
    <row r="32" spans="1:15" s="30" customFormat="1" ht="148.5" x14ac:dyDescent="0.25">
      <c r="A32" s="82">
        <v>20</v>
      </c>
      <c r="B32" s="37" t="s">
        <v>212</v>
      </c>
      <c r="C32" s="50" t="s">
        <v>33</v>
      </c>
      <c r="D32" s="50" t="s">
        <v>52</v>
      </c>
      <c r="E32" s="50" t="s">
        <v>213</v>
      </c>
      <c r="F32" s="37" t="s">
        <v>10</v>
      </c>
      <c r="G32" s="37"/>
      <c r="H32" s="73" t="s">
        <v>201</v>
      </c>
      <c r="I32" s="50" t="s">
        <v>200</v>
      </c>
      <c r="J32" s="9">
        <v>209950000</v>
      </c>
      <c r="K32" s="21" t="s">
        <v>5</v>
      </c>
      <c r="L32" s="10" t="s">
        <v>87</v>
      </c>
      <c r="M32" s="97" t="s">
        <v>244</v>
      </c>
      <c r="N32" s="97" t="s">
        <v>245</v>
      </c>
      <c r="O32" s="24"/>
    </row>
    <row r="33" spans="1:15" ht="165" x14ac:dyDescent="0.25">
      <c r="A33" s="2">
        <v>21</v>
      </c>
      <c r="B33" s="37" t="s">
        <v>116</v>
      </c>
      <c r="C33" s="50" t="s">
        <v>33</v>
      </c>
      <c r="D33" s="50" t="s">
        <v>52</v>
      </c>
      <c r="E33" s="50" t="s">
        <v>67</v>
      </c>
      <c r="F33" s="37" t="s">
        <v>30</v>
      </c>
      <c r="G33" s="37"/>
      <c r="H33" s="73" t="s">
        <v>68</v>
      </c>
      <c r="I33" s="50" t="s">
        <v>90</v>
      </c>
      <c r="J33" s="9">
        <v>25919304.559999999</v>
      </c>
      <c r="K33" s="21" t="s">
        <v>5</v>
      </c>
      <c r="L33" s="10" t="s">
        <v>87</v>
      </c>
      <c r="M33" s="11" t="s">
        <v>218</v>
      </c>
      <c r="N33" s="11" t="s">
        <v>224</v>
      </c>
      <c r="O33" s="24"/>
    </row>
    <row r="34" spans="1:15" ht="99" x14ac:dyDescent="0.25">
      <c r="A34" s="2">
        <v>22</v>
      </c>
      <c r="B34" s="37" t="s">
        <v>117</v>
      </c>
      <c r="C34" s="50" t="s">
        <v>33</v>
      </c>
      <c r="D34" s="50" t="s">
        <v>52</v>
      </c>
      <c r="E34" s="50" t="s">
        <v>69</v>
      </c>
      <c r="F34" s="37" t="s">
        <v>10</v>
      </c>
      <c r="G34" s="37"/>
      <c r="H34" s="73" t="s">
        <v>110</v>
      </c>
      <c r="I34" s="50" t="s">
        <v>176</v>
      </c>
      <c r="J34" s="9">
        <v>32370868.710000001</v>
      </c>
      <c r="K34" s="21" t="s">
        <v>5</v>
      </c>
      <c r="L34" s="28" t="s">
        <v>87</v>
      </c>
      <c r="M34" s="11">
        <v>43401</v>
      </c>
      <c r="N34" s="11" t="s">
        <v>180</v>
      </c>
      <c r="O34" s="24"/>
    </row>
    <row r="35" spans="1:15" ht="181.5" x14ac:dyDescent="0.25">
      <c r="A35" s="2">
        <v>23</v>
      </c>
      <c r="B35" s="37" t="s">
        <v>191</v>
      </c>
      <c r="C35" s="50" t="s">
        <v>33</v>
      </c>
      <c r="D35" s="50" t="s">
        <v>52</v>
      </c>
      <c r="E35" s="50" t="s">
        <v>70</v>
      </c>
      <c r="F35" s="37" t="s">
        <v>142</v>
      </c>
      <c r="G35" s="37"/>
      <c r="H35" s="73" t="s">
        <v>71</v>
      </c>
      <c r="I35" s="50" t="s">
        <v>44</v>
      </c>
      <c r="J35" s="9">
        <v>22476618.850000001</v>
      </c>
      <c r="K35" s="21" t="s">
        <v>5</v>
      </c>
      <c r="L35" s="28" t="s">
        <v>87</v>
      </c>
      <c r="M35" s="11" t="s">
        <v>231</v>
      </c>
      <c r="N35" s="11" t="s">
        <v>221</v>
      </c>
      <c r="O35" s="24"/>
    </row>
    <row r="36" spans="1:15" s="30" customFormat="1" ht="99" x14ac:dyDescent="0.25">
      <c r="A36" s="82">
        <v>24</v>
      </c>
      <c r="B36" s="37" t="s">
        <v>178</v>
      </c>
      <c r="C36" s="50" t="s">
        <v>33</v>
      </c>
      <c r="D36" s="50" t="s">
        <v>52</v>
      </c>
      <c r="E36" s="50" t="s">
        <v>188</v>
      </c>
      <c r="F36" s="37" t="s">
        <v>10</v>
      </c>
      <c r="G36" s="37"/>
      <c r="H36" s="73" t="s">
        <v>189</v>
      </c>
      <c r="I36" s="50" t="s">
        <v>179</v>
      </c>
      <c r="J36" s="9">
        <v>1114809</v>
      </c>
      <c r="K36" s="21" t="s">
        <v>5</v>
      </c>
      <c r="L36" s="28" t="s">
        <v>87</v>
      </c>
      <c r="M36" s="11" t="s">
        <v>169</v>
      </c>
      <c r="N36" s="11" t="s">
        <v>173</v>
      </c>
      <c r="O36" s="24"/>
    </row>
    <row r="37" spans="1:15" ht="148.5" x14ac:dyDescent="0.25">
      <c r="A37" s="2">
        <v>25</v>
      </c>
      <c r="B37" s="37" t="s">
        <v>154</v>
      </c>
      <c r="C37" s="50" t="s">
        <v>33</v>
      </c>
      <c r="D37" s="50" t="s">
        <v>52</v>
      </c>
      <c r="E37" s="50" t="s">
        <v>84</v>
      </c>
      <c r="F37" s="37" t="s">
        <v>30</v>
      </c>
      <c r="G37" s="37"/>
      <c r="H37" s="73" t="s">
        <v>85</v>
      </c>
      <c r="I37" s="50" t="s">
        <v>86</v>
      </c>
      <c r="J37" s="9">
        <v>67429856.579999998</v>
      </c>
      <c r="K37" s="36" t="s">
        <v>5</v>
      </c>
      <c r="L37" s="28" t="s">
        <v>87</v>
      </c>
      <c r="M37" s="11" t="s">
        <v>182</v>
      </c>
      <c r="N37" s="11" t="s">
        <v>232</v>
      </c>
      <c r="O37" s="24"/>
    </row>
    <row r="38" spans="1:15" ht="115.5" x14ac:dyDescent="0.25">
      <c r="A38" s="2">
        <v>26</v>
      </c>
      <c r="B38" s="37" t="s">
        <v>118</v>
      </c>
      <c r="C38" s="50" t="s">
        <v>33</v>
      </c>
      <c r="D38" s="53" t="s">
        <v>53</v>
      </c>
      <c r="E38" s="50" t="s">
        <v>72</v>
      </c>
      <c r="F38" s="37" t="s">
        <v>30</v>
      </c>
      <c r="G38" s="37"/>
      <c r="H38" s="73" t="s">
        <v>73</v>
      </c>
      <c r="I38" s="50" t="s">
        <v>175</v>
      </c>
      <c r="J38" s="9">
        <v>29006250</v>
      </c>
      <c r="K38" s="21" t="s">
        <v>5</v>
      </c>
      <c r="L38" s="28" t="s">
        <v>87</v>
      </c>
      <c r="M38" s="11" t="s">
        <v>182</v>
      </c>
      <c r="N38" s="11" t="s">
        <v>233</v>
      </c>
      <c r="O38" s="24"/>
    </row>
    <row r="39" spans="1:15" s="30" customFormat="1" ht="99" x14ac:dyDescent="0.25">
      <c r="A39" s="2">
        <v>27</v>
      </c>
      <c r="B39" s="37" t="s">
        <v>185</v>
      </c>
      <c r="C39" s="50" t="s">
        <v>33</v>
      </c>
      <c r="D39" s="53" t="s">
        <v>53</v>
      </c>
      <c r="E39" s="50" t="s">
        <v>187</v>
      </c>
      <c r="F39" s="37" t="s">
        <v>30</v>
      </c>
      <c r="G39" s="37"/>
      <c r="H39" s="73" t="s">
        <v>186</v>
      </c>
      <c r="I39" s="50" t="s">
        <v>168</v>
      </c>
      <c r="J39" s="9">
        <f>[1]query!$K$68</f>
        <v>19094998.48</v>
      </c>
      <c r="K39" s="21" t="s">
        <v>5</v>
      </c>
      <c r="L39" s="21" t="s">
        <v>5</v>
      </c>
      <c r="M39" s="11" t="s">
        <v>223</v>
      </c>
      <c r="N39" s="11" t="s">
        <v>224</v>
      </c>
      <c r="O39" s="24"/>
    </row>
    <row r="40" spans="1:15" ht="115.5" x14ac:dyDescent="0.25">
      <c r="A40" s="2">
        <v>28</v>
      </c>
      <c r="B40" s="37" t="s">
        <v>132</v>
      </c>
      <c r="C40" s="50" t="s">
        <v>33</v>
      </c>
      <c r="D40" s="53" t="s">
        <v>53</v>
      </c>
      <c r="E40" s="50" t="s">
        <v>74</v>
      </c>
      <c r="F40" s="37" t="s">
        <v>30</v>
      </c>
      <c r="G40" s="37"/>
      <c r="H40" s="73" t="s">
        <v>75</v>
      </c>
      <c r="I40" s="50" t="s">
        <v>177</v>
      </c>
      <c r="J40" s="9">
        <v>18240000</v>
      </c>
      <c r="K40" s="21" t="s">
        <v>5</v>
      </c>
      <c r="L40" s="28" t="s">
        <v>87</v>
      </c>
      <c r="M40" s="11" t="s">
        <v>111</v>
      </c>
      <c r="N40" s="11" t="s">
        <v>234</v>
      </c>
      <c r="O40" s="64"/>
    </row>
    <row r="41" spans="1:15" ht="181.5" x14ac:dyDescent="0.25">
      <c r="A41" s="82">
        <v>29</v>
      </c>
      <c r="B41" s="37" t="s">
        <v>119</v>
      </c>
      <c r="C41" s="50" t="s">
        <v>33</v>
      </c>
      <c r="D41" s="53" t="s">
        <v>53</v>
      </c>
      <c r="E41" s="50" t="s">
        <v>76</v>
      </c>
      <c r="F41" s="37" t="s">
        <v>142</v>
      </c>
      <c r="G41" s="37"/>
      <c r="H41" s="73" t="s">
        <v>77</v>
      </c>
      <c r="I41" s="50" t="s">
        <v>91</v>
      </c>
      <c r="J41" s="9">
        <v>53914875.259999998</v>
      </c>
      <c r="K41" s="21" t="s">
        <v>5</v>
      </c>
      <c r="L41" s="28" t="s">
        <v>87</v>
      </c>
      <c r="M41" s="11" t="s">
        <v>111</v>
      </c>
      <c r="N41" s="11" t="s">
        <v>234</v>
      </c>
      <c r="O41" s="64"/>
    </row>
    <row r="42" spans="1:15" s="30" customFormat="1" ht="148.5" x14ac:dyDescent="0.25">
      <c r="A42" s="2">
        <v>30</v>
      </c>
      <c r="B42" s="37" t="s">
        <v>157</v>
      </c>
      <c r="C42" s="50" t="s">
        <v>33</v>
      </c>
      <c r="D42" s="50" t="s">
        <v>147</v>
      </c>
      <c r="E42" s="50" t="s">
        <v>158</v>
      </c>
      <c r="F42" s="37" t="s">
        <v>30</v>
      </c>
      <c r="G42" s="37"/>
      <c r="H42" s="75" t="s">
        <v>159</v>
      </c>
      <c r="I42" s="50" t="s">
        <v>148</v>
      </c>
      <c r="J42" s="21">
        <v>250000000</v>
      </c>
      <c r="K42" s="21" t="s">
        <v>160</v>
      </c>
      <c r="L42" s="28" t="s">
        <v>87</v>
      </c>
      <c r="M42" s="11">
        <v>43405</v>
      </c>
      <c r="N42" s="11" t="s">
        <v>208</v>
      </c>
      <c r="O42" s="98"/>
    </row>
    <row r="43" spans="1:15" s="30" customFormat="1" ht="409.5" x14ac:dyDescent="0.25">
      <c r="A43" s="2">
        <v>31</v>
      </c>
      <c r="B43" s="37" t="s">
        <v>146</v>
      </c>
      <c r="C43" s="50" t="s">
        <v>33</v>
      </c>
      <c r="D43" s="50" t="s">
        <v>147</v>
      </c>
      <c r="E43" s="53" t="s">
        <v>155</v>
      </c>
      <c r="F43" s="37" t="s">
        <v>30</v>
      </c>
      <c r="G43" s="37" t="s">
        <v>155</v>
      </c>
      <c r="H43" s="73" t="s">
        <v>156</v>
      </c>
      <c r="I43" s="50" t="s">
        <v>148</v>
      </c>
      <c r="J43" s="9">
        <v>350000000</v>
      </c>
      <c r="K43" s="21" t="s">
        <v>149</v>
      </c>
      <c r="L43" s="10">
        <v>0.85</v>
      </c>
      <c r="M43" s="11" t="s">
        <v>204</v>
      </c>
      <c r="N43" s="11" t="s">
        <v>249</v>
      </c>
      <c r="O43" s="24"/>
    </row>
    <row r="44" spans="1:15" ht="297" x14ac:dyDescent="0.25">
      <c r="A44" s="2">
        <v>32</v>
      </c>
      <c r="B44" s="37" t="s">
        <v>54</v>
      </c>
      <c r="C44" s="50" t="s">
        <v>33</v>
      </c>
      <c r="D44" s="50" t="s">
        <v>55</v>
      </c>
      <c r="E44" s="50" t="s">
        <v>46</v>
      </c>
      <c r="F44" s="37" t="s">
        <v>10</v>
      </c>
      <c r="G44" s="37"/>
      <c r="H44" s="73" t="s">
        <v>47</v>
      </c>
      <c r="I44" s="50" t="s">
        <v>45</v>
      </c>
      <c r="J44" s="9">
        <v>13300000</v>
      </c>
      <c r="K44" s="21" t="s">
        <v>5</v>
      </c>
      <c r="L44" s="10" t="s">
        <v>5</v>
      </c>
      <c r="M44" s="10" t="s">
        <v>123</v>
      </c>
      <c r="N44" s="10" t="s">
        <v>250</v>
      </c>
      <c r="O44" s="24"/>
    </row>
    <row r="45" spans="1:15" ht="115.5" x14ac:dyDescent="0.25">
      <c r="A45" s="2">
        <v>33</v>
      </c>
      <c r="B45" s="37" t="s">
        <v>128</v>
      </c>
      <c r="C45" s="50" t="s">
        <v>34</v>
      </c>
      <c r="D45" s="50" t="s">
        <v>56</v>
      </c>
      <c r="E45" s="50" t="s">
        <v>78</v>
      </c>
      <c r="F45" s="37" t="s">
        <v>30</v>
      </c>
      <c r="G45" s="37"/>
      <c r="H45" s="73" t="s">
        <v>95</v>
      </c>
      <c r="I45" s="50" t="s">
        <v>48</v>
      </c>
      <c r="J45" s="9">
        <v>101090391.09999999</v>
      </c>
      <c r="K45" s="21" t="s">
        <v>5</v>
      </c>
      <c r="L45" s="28" t="s">
        <v>87</v>
      </c>
      <c r="M45" s="11" t="s">
        <v>218</v>
      </c>
      <c r="N45" s="11" t="s">
        <v>235</v>
      </c>
      <c r="O45" s="24"/>
    </row>
    <row r="46" spans="1:15" ht="49.5" x14ac:dyDescent="0.25">
      <c r="A46" s="2">
        <v>34</v>
      </c>
      <c r="B46" s="37" t="s">
        <v>120</v>
      </c>
      <c r="C46" s="50" t="s">
        <v>34</v>
      </c>
      <c r="D46" s="50" t="s">
        <v>56</v>
      </c>
      <c r="E46" s="50" t="s">
        <v>79</v>
      </c>
      <c r="F46" s="37" t="s">
        <v>10</v>
      </c>
      <c r="G46" s="37"/>
      <c r="H46" s="73" t="s">
        <v>80</v>
      </c>
      <c r="I46" s="50" t="s">
        <v>181</v>
      </c>
      <c r="J46" s="9">
        <v>37481665.409999996</v>
      </c>
      <c r="K46" s="21" t="s">
        <v>5</v>
      </c>
      <c r="L46" s="28" t="s">
        <v>87</v>
      </c>
      <c r="M46" s="11" t="s">
        <v>111</v>
      </c>
      <c r="N46" s="11" t="s">
        <v>229</v>
      </c>
      <c r="O46" s="24"/>
    </row>
    <row r="47" spans="1:15" s="100" customFormat="1" ht="115.5" x14ac:dyDescent="0.25">
      <c r="A47" s="90">
        <v>35</v>
      </c>
      <c r="B47" s="91" t="s">
        <v>237</v>
      </c>
      <c r="C47" s="92" t="s">
        <v>34</v>
      </c>
      <c r="D47" s="92" t="s">
        <v>56</v>
      </c>
      <c r="E47" s="92" t="s">
        <v>242</v>
      </c>
      <c r="F47" s="91" t="s">
        <v>30</v>
      </c>
      <c r="G47" s="91"/>
      <c r="H47" s="93" t="s">
        <v>243</v>
      </c>
      <c r="I47" s="92" t="s">
        <v>238</v>
      </c>
      <c r="J47" s="94">
        <v>29481016</v>
      </c>
      <c r="K47" s="95">
        <v>29481016</v>
      </c>
      <c r="L47" s="96" t="s">
        <v>87</v>
      </c>
      <c r="M47" s="97">
        <v>43737</v>
      </c>
      <c r="N47" s="97">
        <v>44042</v>
      </c>
      <c r="O47" s="99"/>
    </row>
    <row r="48" spans="1:15" ht="66" x14ac:dyDescent="0.25">
      <c r="A48" s="2">
        <v>36</v>
      </c>
      <c r="B48" s="37" t="s">
        <v>121</v>
      </c>
      <c r="C48" s="50" t="s">
        <v>34</v>
      </c>
      <c r="D48" s="50" t="s">
        <v>56</v>
      </c>
      <c r="E48" s="50" t="s">
        <v>81</v>
      </c>
      <c r="F48" s="37" t="s">
        <v>10</v>
      </c>
      <c r="G48" s="37"/>
      <c r="H48" s="73" t="s">
        <v>82</v>
      </c>
      <c r="I48" s="50" t="s">
        <v>133</v>
      </c>
      <c r="J48" s="9">
        <v>1026000</v>
      </c>
      <c r="K48" s="21" t="s">
        <v>5</v>
      </c>
      <c r="L48" s="28" t="s">
        <v>87</v>
      </c>
      <c r="M48" s="11" t="s">
        <v>236</v>
      </c>
      <c r="N48" s="11" t="s">
        <v>230</v>
      </c>
      <c r="O48" s="24"/>
    </row>
    <row r="49" spans="1:15" ht="159.75" customHeight="1" x14ac:dyDescent="0.25">
      <c r="A49" s="2">
        <v>37</v>
      </c>
      <c r="B49" s="37" t="s">
        <v>135</v>
      </c>
      <c r="C49" s="50" t="s">
        <v>35</v>
      </c>
      <c r="D49" s="50" t="s">
        <v>141</v>
      </c>
      <c r="E49" s="50" t="s">
        <v>137</v>
      </c>
      <c r="F49" s="2" t="s">
        <v>30</v>
      </c>
      <c r="G49" s="37"/>
      <c r="H49" s="73" t="s">
        <v>138</v>
      </c>
      <c r="I49" s="50" t="s">
        <v>136</v>
      </c>
      <c r="J49" s="9">
        <v>665000000</v>
      </c>
      <c r="K49" s="37" t="s">
        <v>183</v>
      </c>
      <c r="L49" s="10" t="s">
        <v>184</v>
      </c>
      <c r="M49" s="11" t="s">
        <v>106</v>
      </c>
      <c r="N49" s="11" t="s">
        <v>224</v>
      </c>
      <c r="O49" s="24"/>
    </row>
    <row r="50" spans="1:15" ht="264" x14ac:dyDescent="0.25">
      <c r="A50" s="82">
        <v>38</v>
      </c>
      <c r="B50" s="37" t="s">
        <v>134</v>
      </c>
      <c r="C50" s="50" t="s">
        <v>57</v>
      </c>
      <c r="D50" s="50" t="s">
        <v>94</v>
      </c>
      <c r="E50" s="50" t="s">
        <v>50</v>
      </c>
      <c r="F50" s="2" t="s">
        <v>10</v>
      </c>
      <c r="G50" s="37"/>
      <c r="H50" s="73" t="s">
        <v>51</v>
      </c>
      <c r="I50" s="50" t="s">
        <v>49</v>
      </c>
      <c r="J50" s="9">
        <v>563294117.65999997</v>
      </c>
      <c r="K50" s="21" t="s">
        <v>145</v>
      </c>
      <c r="L50" s="10">
        <v>1</v>
      </c>
      <c r="M50" s="11" t="s">
        <v>106</v>
      </c>
      <c r="N50" s="11" t="s">
        <v>174</v>
      </c>
      <c r="O50" s="29"/>
    </row>
    <row r="51" spans="1:15" s="12" customFormat="1" ht="16.5" x14ac:dyDescent="0.25">
      <c r="A51" s="62" t="s">
        <v>38</v>
      </c>
      <c r="B51" s="58"/>
      <c r="C51" s="20"/>
      <c r="D51" s="20"/>
      <c r="E51" s="20"/>
      <c r="F51" s="58"/>
      <c r="G51" s="20"/>
      <c r="H51" s="70"/>
      <c r="I51" s="20"/>
      <c r="J51" s="45"/>
      <c r="K51" s="59"/>
      <c r="L51" s="20"/>
      <c r="M51" s="60"/>
      <c r="N51" s="58"/>
      <c r="O51" s="1"/>
    </row>
    <row r="52" spans="1:15" x14ac:dyDescent="0.25">
      <c r="A52" s="55"/>
      <c r="B52" s="58"/>
      <c r="C52" s="20"/>
      <c r="D52" s="20"/>
      <c r="E52" s="20"/>
      <c r="F52" s="58"/>
      <c r="G52" s="19"/>
      <c r="H52" s="70"/>
      <c r="I52" s="20"/>
      <c r="J52" s="45"/>
      <c r="K52" s="59"/>
      <c r="L52" s="19"/>
      <c r="M52" s="60"/>
      <c r="N52" s="58"/>
    </row>
    <row r="53" spans="1:15" x14ac:dyDescent="0.25">
      <c r="A53" s="56"/>
      <c r="C53" s="29"/>
      <c r="D53" s="29"/>
      <c r="E53" s="29"/>
      <c r="F53" s="46"/>
      <c r="G53" s="24"/>
      <c r="H53" s="64"/>
      <c r="I53" s="29"/>
      <c r="J53" s="46"/>
      <c r="K53" s="67"/>
      <c r="L53" s="24"/>
      <c r="M53" s="77"/>
      <c r="N53" s="46"/>
    </row>
    <row r="54" spans="1:15" x14ac:dyDescent="0.25">
      <c r="A54" s="56"/>
      <c r="C54" s="29"/>
      <c r="D54" s="29"/>
      <c r="E54" s="29"/>
      <c r="F54" s="46"/>
      <c r="G54" s="24"/>
      <c r="H54" s="64"/>
      <c r="I54" s="29"/>
      <c r="J54" s="46"/>
      <c r="K54" s="67"/>
      <c r="L54" s="24"/>
      <c r="M54" s="77"/>
      <c r="N54" s="46"/>
    </row>
  </sheetData>
  <mergeCells count="1">
    <mergeCell ref="A10:N10"/>
  </mergeCells>
  <pageMargins left="0.70866141732283461" right="0.70866141732283461" top="0.74803149606299213" bottom="0.74803149606299213" header="0.31496062992125984" footer="0.31496062992125984"/>
  <pageSetup paperSize="8" scale="50" fitToHeight="0" orientation="landscape" r:id="rId1"/>
  <rowBreaks count="5" manualBreakCount="5">
    <brk id="15" max="16383" man="1"/>
    <brk id="22" max="16383" man="1"/>
    <brk id="31" max="16383" man="1"/>
    <brk id="40" max="16383" man="1"/>
    <brk id="47" max="16383" man="1"/>
  </rowBreaks>
  <ignoredErrors>
    <ignoredError sqref="L13"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za 2018. godinu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Karačić</dc:creator>
  <cp:lastModifiedBy>Ana Karačić</cp:lastModifiedBy>
  <cp:lastPrinted>2018-09-11T10:33:13Z</cp:lastPrinted>
  <dcterms:created xsi:type="dcterms:W3CDTF">2017-09-27T12:13:49Z</dcterms:created>
  <dcterms:modified xsi:type="dcterms:W3CDTF">2018-10-30T09:43:49Z</dcterms:modified>
</cp:coreProperties>
</file>